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checkCompatibility="1" defaultThemeVersion="124226"/>
  <bookViews>
    <workbookView xWindow="-480" yWindow="72" windowWidth="10848" windowHeight="5136" tabRatio="632" firstSheet="1" activeTab="1"/>
  </bookViews>
  <sheets>
    <sheet name="laroux" sheetId="1" state="veryHidden" r:id="rId1"/>
    <sheet name="KURS YOKLAMA FORMU" sheetId="6" r:id="rId2"/>
    <sheet name="SINAV YOKLAMA FORMU" sheetId="7" r:id="rId3"/>
    <sheet name="SINAV SONUÇ FORMU" sheetId="4" r:id="rId4"/>
  </sheets>
  <definedNames>
    <definedName name="_03.01.1900">'KURS YOKLAMA FORMU'!$K$7:$K$9</definedName>
    <definedName name="_xlnm.Print_Area" localSheetId="1">'KURS YOKLAMA FORMU'!$A$1:$J$61</definedName>
    <definedName name="_xlnm.Print_Area" localSheetId="3">'SINAV SONUÇ FORMU'!$A$1:$I$62</definedName>
    <definedName name="_xlnm.Print_Area" localSheetId="2">'SINAV YOKLAMA FORMU'!$A$1:$J$61</definedName>
  </definedNames>
  <calcPr calcId="125725"/>
</workbook>
</file>

<file path=xl/calcChain.xml><?xml version="1.0" encoding="utf-8"?>
<calcChain xmlns="http://schemas.openxmlformats.org/spreadsheetml/2006/main">
  <c r="B56" i="7"/>
  <c r="B55"/>
  <c r="B54"/>
  <c r="B53"/>
  <c r="B52"/>
  <c r="B51"/>
  <c r="B50"/>
  <c r="B49"/>
  <c r="B48"/>
  <c r="B47"/>
  <c r="B46"/>
  <c r="F56"/>
  <c r="F55"/>
  <c r="F54"/>
  <c r="F53"/>
  <c r="F52"/>
  <c r="F51"/>
  <c r="F50"/>
  <c r="F49"/>
  <c r="F48"/>
  <c r="F47"/>
  <c r="F46"/>
  <c r="C58" i="4"/>
  <c r="N56" s="1"/>
  <c r="J58" i="6"/>
  <c r="J58" i="7"/>
  <c r="C58"/>
  <c r="I2" i="4"/>
  <c r="I1"/>
  <c r="D2"/>
  <c r="M56" s="1"/>
  <c r="B2"/>
  <c r="L56" s="1"/>
  <c r="D2" i="7"/>
  <c r="B2"/>
  <c r="J2"/>
  <c r="H6" s="1"/>
  <c r="J1"/>
  <c r="J6" i="6"/>
  <c r="I6"/>
  <c r="H6"/>
  <c r="S56" i="4"/>
  <c r="O56"/>
  <c r="S55"/>
  <c r="O55"/>
  <c r="S54"/>
  <c r="O54"/>
  <c r="S53"/>
  <c r="O53"/>
  <c r="S52"/>
  <c r="O52"/>
  <c r="S51"/>
  <c r="O51"/>
  <c r="S50"/>
  <c r="O50"/>
  <c r="S49"/>
  <c r="O49"/>
  <c r="S48"/>
  <c r="O48"/>
  <c r="S47"/>
  <c r="O47"/>
  <c r="S46"/>
  <c r="O46"/>
  <c r="S45"/>
  <c r="O45"/>
  <c r="S44"/>
  <c r="O44"/>
  <c r="S43"/>
  <c r="O43"/>
  <c r="S42"/>
  <c r="O42"/>
  <c r="S41"/>
  <c r="O41"/>
  <c r="S40"/>
  <c r="O40"/>
  <c r="S39"/>
  <c r="O39"/>
  <c r="S38"/>
  <c r="O38"/>
  <c r="S37"/>
  <c r="O37"/>
  <c r="S36"/>
  <c r="O36"/>
  <c r="S35"/>
  <c r="O35"/>
  <c r="S34"/>
  <c r="O34"/>
  <c r="S33"/>
  <c r="O33"/>
  <c r="S32"/>
  <c r="O32"/>
  <c r="S31"/>
  <c r="O31"/>
  <c r="S30"/>
  <c r="O30"/>
  <c r="S29"/>
  <c r="O29"/>
  <c r="S28"/>
  <c r="O28"/>
  <c r="S27"/>
  <c r="O27"/>
  <c r="S26"/>
  <c r="O26"/>
  <c r="S25"/>
  <c r="O25"/>
  <c r="S24"/>
  <c r="O24"/>
  <c r="S23"/>
  <c r="O23"/>
  <c r="S22"/>
  <c r="O22"/>
  <c r="S21"/>
  <c r="O21"/>
  <c r="S20"/>
  <c r="O20"/>
  <c r="S19"/>
  <c r="O19"/>
  <c r="S18"/>
  <c r="O18"/>
  <c r="S17"/>
  <c r="O17"/>
  <c r="S16"/>
  <c r="O16"/>
  <c r="S15"/>
  <c r="O15"/>
  <c r="S14"/>
  <c r="O14"/>
  <c r="S13"/>
  <c r="O13"/>
  <c r="S12"/>
  <c r="O12"/>
  <c r="S11"/>
  <c r="O11"/>
  <c r="S10"/>
  <c r="O10"/>
  <c r="S9"/>
  <c r="O9"/>
  <c r="S8"/>
  <c r="O8"/>
  <c r="S7"/>
  <c r="O7"/>
  <c r="H2"/>
  <c r="F55"/>
  <c r="R55" s="1"/>
  <c r="D55"/>
  <c r="Q55" s="1"/>
  <c r="B55"/>
  <c r="P55" s="1"/>
  <c r="F54"/>
  <c r="R54" s="1"/>
  <c r="D54"/>
  <c r="Q54" s="1"/>
  <c r="B54"/>
  <c r="P54" s="1"/>
  <c r="F53"/>
  <c r="R53" s="1"/>
  <c r="D53"/>
  <c r="Q53" s="1"/>
  <c r="B53"/>
  <c r="P53" s="1"/>
  <c r="F52"/>
  <c r="R52" s="1"/>
  <c r="D52"/>
  <c r="Q52" s="1"/>
  <c r="B52"/>
  <c r="P52" s="1"/>
  <c r="F51"/>
  <c r="R51" s="1"/>
  <c r="D51"/>
  <c r="Q51" s="1"/>
  <c r="B51"/>
  <c r="P51" s="1"/>
  <c r="F50"/>
  <c r="R50" s="1"/>
  <c r="D50"/>
  <c r="Q50" s="1"/>
  <c r="B50"/>
  <c r="P50" s="1"/>
  <c r="F49"/>
  <c r="R49" s="1"/>
  <c r="D49"/>
  <c r="Q49" s="1"/>
  <c r="B49"/>
  <c r="P49" s="1"/>
  <c r="F48"/>
  <c r="R48" s="1"/>
  <c r="D48"/>
  <c r="Q48" s="1"/>
  <c r="B48"/>
  <c r="P48" s="1"/>
  <c r="F47"/>
  <c r="R47" s="1"/>
  <c r="D47"/>
  <c r="Q47" s="1"/>
  <c r="B47"/>
  <c r="P47" s="1"/>
  <c r="F46"/>
  <c r="R46" s="1"/>
  <c r="D46"/>
  <c r="Q46" s="1"/>
  <c r="B46"/>
  <c r="P46" s="1"/>
  <c r="K56"/>
  <c r="H1"/>
  <c r="D46" i="7"/>
  <c r="D47"/>
  <c r="D48"/>
  <c r="D49"/>
  <c r="D50"/>
  <c r="D51"/>
  <c r="D52"/>
  <c r="D53"/>
  <c r="D54"/>
  <c r="D55"/>
  <c r="D56"/>
  <c r="D9" i="4"/>
  <c r="Q9" s="1"/>
  <c r="I2" i="7"/>
  <c r="I1"/>
  <c r="I58" i="4"/>
  <c r="I46" l="1"/>
  <c r="T46" s="1"/>
  <c r="I48"/>
  <c r="T48" s="1"/>
  <c r="I50"/>
  <c r="T50" s="1"/>
  <c r="I52"/>
  <c r="T52" s="1"/>
  <c r="I54"/>
  <c r="T54" s="1"/>
  <c r="I47"/>
  <c r="T47" s="1"/>
  <c r="I49"/>
  <c r="T49" s="1"/>
  <c r="I51"/>
  <c r="T51" s="1"/>
  <c r="I53"/>
  <c r="T53" s="1"/>
  <c r="I55"/>
  <c r="T55" s="1"/>
  <c r="L7"/>
  <c r="N7"/>
  <c r="L8"/>
  <c r="N8"/>
  <c r="L9"/>
  <c r="N9"/>
  <c r="L10"/>
  <c r="N10"/>
  <c r="L11"/>
  <c r="N11"/>
  <c r="L12"/>
  <c r="N12"/>
  <c r="L13"/>
  <c r="N13"/>
  <c r="L14"/>
  <c r="N14"/>
  <c r="L15"/>
  <c r="N15"/>
  <c r="L16"/>
  <c r="N16"/>
  <c r="L17"/>
  <c r="N17"/>
  <c r="L18"/>
  <c r="N18"/>
  <c r="L19"/>
  <c r="N19"/>
  <c r="L20"/>
  <c r="N20"/>
  <c r="L21"/>
  <c r="N21"/>
  <c r="L22"/>
  <c r="N22"/>
  <c r="L23"/>
  <c r="N23"/>
  <c r="L24"/>
  <c r="N24"/>
  <c r="L25"/>
  <c r="N25"/>
  <c r="L26"/>
  <c r="N26"/>
  <c r="L27"/>
  <c r="N27"/>
  <c r="L28"/>
  <c r="N28"/>
  <c r="L29"/>
  <c r="N29"/>
  <c r="L30"/>
  <c r="N30"/>
  <c r="L31"/>
  <c r="N31"/>
  <c r="L32"/>
  <c r="N32"/>
  <c r="L33"/>
  <c r="N33"/>
  <c r="L34"/>
  <c r="N34"/>
  <c r="L35"/>
  <c r="N35"/>
  <c r="L36"/>
  <c r="N36"/>
  <c r="L37"/>
  <c r="N37"/>
  <c r="L38"/>
  <c r="N38"/>
  <c r="L39"/>
  <c r="N39"/>
  <c r="L40"/>
  <c r="N40"/>
  <c r="L41"/>
  <c r="N41"/>
  <c r="L42"/>
  <c r="N42"/>
  <c r="L43"/>
  <c r="N43"/>
  <c r="L44"/>
  <c r="N44"/>
  <c r="L45"/>
  <c r="N45"/>
  <c r="L46"/>
  <c r="N46"/>
  <c r="L47"/>
  <c r="N47"/>
  <c r="L48"/>
  <c r="N48"/>
  <c r="L49"/>
  <c r="N49"/>
  <c r="L50"/>
  <c r="N50"/>
  <c r="L51"/>
  <c r="N51"/>
  <c r="L52"/>
  <c r="N52"/>
  <c r="L53"/>
  <c r="N53"/>
  <c r="L54"/>
  <c r="N54"/>
  <c r="L55"/>
  <c r="N55"/>
  <c r="K7"/>
  <c r="M7"/>
  <c r="K8"/>
  <c r="M8"/>
  <c r="K9"/>
  <c r="M9"/>
  <c r="K10"/>
  <c r="M10"/>
  <c r="K11"/>
  <c r="M11"/>
  <c r="K12"/>
  <c r="M12"/>
  <c r="K13"/>
  <c r="M13"/>
  <c r="K14"/>
  <c r="M14"/>
  <c r="K15"/>
  <c r="M15"/>
  <c r="K16"/>
  <c r="M16"/>
  <c r="K17"/>
  <c r="M17"/>
  <c r="K18"/>
  <c r="M18"/>
  <c r="K19"/>
  <c r="M19"/>
  <c r="K20"/>
  <c r="M20"/>
  <c r="K21"/>
  <c r="M21"/>
  <c r="K22"/>
  <c r="M22"/>
  <c r="K23"/>
  <c r="M23"/>
  <c r="K24"/>
  <c r="M24"/>
  <c r="K25"/>
  <c r="M25"/>
  <c r="K26"/>
  <c r="M26"/>
  <c r="K27"/>
  <c r="M27"/>
  <c r="K28"/>
  <c r="M28"/>
  <c r="K29"/>
  <c r="M29"/>
  <c r="K30"/>
  <c r="M30"/>
  <c r="K31"/>
  <c r="M31"/>
  <c r="K32"/>
  <c r="M32"/>
  <c r="K33"/>
  <c r="M33"/>
  <c r="K34"/>
  <c r="M34"/>
  <c r="K35"/>
  <c r="M35"/>
  <c r="K36"/>
  <c r="M36"/>
  <c r="K37"/>
  <c r="M37"/>
  <c r="K38"/>
  <c r="M38"/>
  <c r="K39"/>
  <c r="M39"/>
  <c r="K40"/>
  <c r="M40"/>
  <c r="K41"/>
  <c r="M41"/>
  <c r="K42"/>
  <c r="M42"/>
  <c r="K43"/>
  <c r="M43"/>
  <c r="K44"/>
  <c r="M44"/>
  <c r="K45"/>
  <c r="M45"/>
  <c r="K46"/>
  <c r="M46"/>
  <c r="K47"/>
  <c r="M47"/>
  <c r="K48"/>
  <c r="M48"/>
  <c r="K49"/>
  <c r="M49"/>
  <c r="K50"/>
  <c r="M50"/>
  <c r="K51"/>
  <c r="M51"/>
  <c r="K52"/>
  <c r="M52"/>
  <c r="K53"/>
  <c r="M53"/>
  <c r="K54"/>
  <c r="M54"/>
  <c r="K55"/>
  <c r="M55"/>
  <c r="F56"/>
  <c r="R56" s="1"/>
  <c r="F45"/>
  <c r="R45" s="1"/>
  <c r="F44"/>
  <c r="R44" s="1"/>
  <c r="F43"/>
  <c r="R43" s="1"/>
  <c r="F42"/>
  <c r="R42" s="1"/>
  <c r="F41"/>
  <c r="R41" s="1"/>
  <c r="F40"/>
  <c r="R40" s="1"/>
  <c r="F39"/>
  <c r="R39" s="1"/>
  <c r="F38"/>
  <c r="R38" s="1"/>
  <c r="F37"/>
  <c r="R37" s="1"/>
  <c r="F36"/>
  <c r="R36" s="1"/>
  <c r="F35"/>
  <c r="R35" s="1"/>
  <c r="F34"/>
  <c r="R34" s="1"/>
  <c r="F33"/>
  <c r="R33" s="1"/>
  <c r="F32"/>
  <c r="R32" s="1"/>
  <c r="F31"/>
  <c r="R31" s="1"/>
  <c r="F30"/>
  <c r="R30" s="1"/>
  <c r="F29"/>
  <c r="R29" s="1"/>
  <c r="F28"/>
  <c r="R28" s="1"/>
  <c r="F27"/>
  <c r="R27" s="1"/>
  <c r="F26"/>
  <c r="R26" s="1"/>
  <c r="F25"/>
  <c r="R25" s="1"/>
  <c r="F24"/>
  <c r="R24" s="1"/>
  <c r="F23"/>
  <c r="R23" s="1"/>
  <c r="F22"/>
  <c r="R22" s="1"/>
  <c r="F21"/>
  <c r="R21" s="1"/>
  <c r="F20"/>
  <c r="R20" s="1"/>
  <c r="F19"/>
  <c r="R19" s="1"/>
  <c r="F18"/>
  <c r="R18" s="1"/>
  <c r="F17"/>
  <c r="R17" s="1"/>
  <c r="F16"/>
  <c r="R16" s="1"/>
  <c r="F15"/>
  <c r="R15" s="1"/>
  <c r="F14"/>
  <c r="R14" s="1"/>
  <c r="F13"/>
  <c r="R13" s="1"/>
  <c r="F12"/>
  <c r="R12" s="1"/>
  <c r="F11"/>
  <c r="R11" s="1"/>
  <c r="F10"/>
  <c r="R10" s="1"/>
  <c r="F9"/>
  <c r="R9" s="1"/>
  <c r="F8"/>
  <c r="R8" s="1"/>
  <c r="F7"/>
  <c r="R7" s="1"/>
  <c r="D56"/>
  <c r="Q56" s="1"/>
  <c r="D45"/>
  <c r="Q45" s="1"/>
  <c r="D44"/>
  <c r="Q44" s="1"/>
  <c r="D43"/>
  <c r="Q43" s="1"/>
  <c r="D42"/>
  <c r="Q42" s="1"/>
  <c r="D41"/>
  <c r="Q41" s="1"/>
  <c r="D40"/>
  <c r="Q40" s="1"/>
  <c r="D39"/>
  <c r="Q39" s="1"/>
  <c r="D38"/>
  <c r="Q38" s="1"/>
  <c r="D37"/>
  <c r="Q37" s="1"/>
  <c r="D36"/>
  <c r="Q36" s="1"/>
  <c r="D35"/>
  <c r="Q35" s="1"/>
  <c r="D34"/>
  <c r="Q34" s="1"/>
  <c r="D33"/>
  <c r="Q33" s="1"/>
  <c r="D32"/>
  <c r="Q32" s="1"/>
  <c r="D31"/>
  <c r="Q31" s="1"/>
  <c r="D30"/>
  <c r="Q30" s="1"/>
  <c r="D29"/>
  <c r="Q29" s="1"/>
  <c r="D28"/>
  <c r="Q28" s="1"/>
  <c r="D27"/>
  <c r="Q27" s="1"/>
  <c r="D26"/>
  <c r="Q26" s="1"/>
  <c r="D25"/>
  <c r="Q25" s="1"/>
  <c r="D24"/>
  <c r="Q24" s="1"/>
  <c r="D23"/>
  <c r="Q23" s="1"/>
  <c r="D22"/>
  <c r="Q22" s="1"/>
  <c r="D21"/>
  <c r="Q21" s="1"/>
  <c r="D20"/>
  <c r="Q20" s="1"/>
  <c r="D19"/>
  <c r="Q19" s="1"/>
  <c r="D18"/>
  <c r="Q18" s="1"/>
  <c r="D17"/>
  <c r="Q17" s="1"/>
  <c r="D16"/>
  <c r="Q16" s="1"/>
  <c r="D15"/>
  <c r="Q15" s="1"/>
  <c r="D14"/>
  <c r="Q14" s="1"/>
  <c r="D13"/>
  <c r="Q13" s="1"/>
  <c r="D12"/>
  <c r="Q12" s="1"/>
  <c r="D11"/>
  <c r="Q11" s="1"/>
  <c r="D10"/>
  <c r="Q10" s="1"/>
  <c r="D8"/>
  <c r="Q8" s="1"/>
  <c r="B56"/>
  <c r="I56" s="1"/>
  <c r="B45"/>
  <c r="I45" s="1"/>
  <c r="B44"/>
  <c r="I44" s="1"/>
  <c r="B43"/>
  <c r="I43" s="1"/>
  <c r="B42"/>
  <c r="I42" s="1"/>
  <c r="B41"/>
  <c r="I41" s="1"/>
  <c r="B40"/>
  <c r="I40" s="1"/>
  <c r="B39"/>
  <c r="I39" s="1"/>
  <c r="B38"/>
  <c r="I38" s="1"/>
  <c r="B37"/>
  <c r="I37" s="1"/>
  <c r="B36"/>
  <c r="I36" s="1"/>
  <c r="B35"/>
  <c r="I35" s="1"/>
  <c r="B34"/>
  <c r="I34" s="1"/>
  <c r="B33"/>
  <c r="I33" s="1"/>
  <c r="B32"/>
  <c r="I32" s="1"/>
  <c r="B31"/>
  <c r="I31" s="1"/>
  <c r="B30"/>
  <c r="I30" s="1"/>
  <c r="B29"/>
  <c r="I29" s="1"/>
  <c r="B28"/>
  <c r="I28" s="1"/>
  <c r="B27"/>
  <c r="I27" s="1"/>
  <c r="B26"/>
  <c r="I26" s="1"/>
  <c r="B25"/>
  <c r="I25" s="1"/>
  <c r="B24"/>
  <c r="I24" s="1"/>
  <c r="B23"/>
  <c r="I23" s="1"/>
  <c r="B22"/>
  <c r="I22" s="1"/>
  <c r="B21"/>
  <c r="I21" s="1"/>
  <c r="B20"/>
  <c r="I20" s="1"/>
  <c r="B19"/>
  <c r="I19" s="1"/>
  <c r="B18"/>
  <c r="I18" s="1"/>
  <c r="B17"/>
  <c r="I17" s="1"/>
  <c r="B16"/>
  <c r="I16" s="1"/>
  <c r="B15"/>
  <c r="I15" s="1"/>
  <c r="B14"/>
  <c r="I14" s="1"/>
  <c r="B13"/>
  <c r="I13" s="1"/>
  <c r="B12"/>
  <c r="I12" s="1"/>
  <c r="B11"/>
  <c r="I11" s="1"/>
  <c r="B10"/>
  <c r="I10" s="1"/>
  <c r="B9"/>
  <c r="I9" s="1"/>
  <c r="B8"/>
  <c r="B7"/>
  <c r="F45" i="7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F7"/>
  <c r="B7"/>
  <c r="D7" i="4"/>
  <c r="Q7" s="1"/>
  <c r="P8" l="1"/>
  <c r="I8"/>
  <c r="T8" s="1"/>
  <c r="P7"/>
  <c r="I7"/>
  <c r="T7" s="1"/>
  <c r="T10"/>
  <c r="P10"/>
  <c r="T12"/>
  <c r="P12"/>
  <c r="T14"/>
  <c r="P14"/>
  <c r="T16"/>
  <c r="P16"/>
  <c r="T18"/>
  <c r="P18"/>
  <c r="T20"/>
  <c r="P20"/>
  <c r="T22"/>
  <c r="P22"/>
  <c r="T24"/>
  <c r="P24"/>
  <c r="T26"/>
  <c r="P26"/>
  <c r="T28"/>
  <c r="P28"/>
  <c r="T30"/>
  <c r="P30"/>
  <c r="T32"/>
  <c r="P32"/>
  <c r="T34"/>
  <c r="P34"/>
  <c r="T36"/>
  <c r="P36"/>
  <c r="T38"/>
  <c r="P38"/>
  <c r="T40"/>
  <c r="P40"/>
  <c r="T42"/>
  <c r="P42"/>
  <c r="T44"/>
  <c r="P44"/>
  <c r="T56"/>
  <c r="P56"/>
  <c r="T9"/>
  <c r="P9"/>
  <c r="T11"/>
  <c r="P11"/>
  <c r="T13"/>
  <c r="P13"/>
  <c r="T15"/>
  <c r="P15"/>
  <c r="T17"/>
  <c r="P17"/>
  <c r="T19"/>
  <c r="P19"/>
  <c r="T21"/>
  <c r="P21"/>
  <c r="T23"/>
  <c r="P23"/>
  <c r="T25"/>
  <c r="P25"/>
  <c r="T27"/>
  <c r="P27"/>
  <c r="T29"/>
  <c r="P29"/>
  <c r="T31"/>
  <c r="P31"/>
  <c r="T33"/>
  <c r="P33"/>
  <c r="T35"/>
  <c r="P35"/>
  <c r="T37"/>
  <c r="P37"/>
  <c r="T39"/>
  <c r="P39"/>
  <c r="T41"/>
  <c r="P41"/>
  <c r="T43"/>
  <c r="P43"/>
  <c r="T45"/>
  <c r="P45"/>
  <c r="D7" i="7"/>
</calcChain>
</file>

<file path=xl/sharedStrings.xml><?xml version="1.0" encoding="utf-8"?>
<sst xmlns="http://schemas.openxmlformats.org/spreadsheetml/2006/main" count="199" uniqueCount="120">
  <si>
    <t>Sıra No</t>
  </si>
  <si>
    <t>Adı Soyadı</t>
  </si>
  <si>
    <t>Sınıfı</t>
  </si>
  <si>
    <t>İli</t>
  </si>
  <si>
    <t>Sonuç</t>
  </si>
  <si>
    <t>Türkiye Satranç Federasyonu</t>
  </si>
  <si>
    <t>İl Temsilciliği, adaylara ait belgeleri toplu biçimde Federasyonumuza ulaştırdıktan sonra, Hakemlerin Lisansları düzenlenerek, ikamet ettikleri ilin, Gençlik Hizmetleri ve Spor İl Müdürlüklerine gönderilecektir.</t>
  </si>
  <si>
    <t>Not :</t>
  </si>
  <si>
    <t>Öğretim Görevlileri :</t>
  </si>
  <si>
    <t>Tarih:</t>
  </si>
  <si>
    <t>Tarih :</t>
  </si>
  <si>
    <t>Sınav Komisyonu :</t>
  </si>
  <si>
    <t>BARTIN</t>
  </si>
  <si>
    <t>ANKARA</t>
  </si>
  <si>
    <t>ZONGULDAK</t>
  </si>
  <si>
    <t>BAŞARILI</t>
  </si>
  <si>
    <t>Başlangıç :</t>
  </si>
  <si>
    <t>Bitiş :</t>
  </si>
  <si>
    <t xml:space="preserve"> Kurs Yoklama Formu</t>
  </si>
  <si>
    <t>Sınav Yoklama Formu</t>
  </si>
  <si>
    <t>Açıklama</t>
  </si>
  <si>
    <t>ADAY ADAYI</t>
  </si>
  <si>
    <t>ADAY</t>
  </si>
  <si>
    <t>İL</t>
  </si>
  <si>
    <t>KİLİS</t>
  </si>
  <si>
    <t>ADANA</t>
  </si>
  <si>
    <t>ADIYAMAN</t>
  </si>
  <si>
    <t>AFYON</t>
  </si>
  <si>
    <t>AĞRI</t>
  </si>
  <si>
    <t>AMASYA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</si>
  <si>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</si>
  <si>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</si>
  <si>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</si>
  <si>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</si>
  <si>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</si>
  <si>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</si>
  <si>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</si>
  <si>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</si>
  <si>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</si>
  <si>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</si>
  <si>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</si>
  <si>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</si>
  <si>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</si>
  <si>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</si>
  <si>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</si>
  <si>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</si>
  <si>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</si>
  <si>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</si>
  <si>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</si>
  <si>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</si>
  <si>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</si>
  <si>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</si>
  <si>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</si>
  <si>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</si>
  <si>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</si>
  <si>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</si>
  <si>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İÇEL (MERSİN)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</si>
  <si>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</si>
  <si>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</si>
  <si>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</si>
  <si>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</si>
  <si>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</si>
  <si>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</si>
  <si>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</si>
  <si>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</si>
  <si>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</si>
  <si>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</si>
  <si>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</si>
  <si>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</si>
  <si>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</si>
  <si>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</si>
  <si>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</si>
  <si>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</si>
  <si>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</si>
  <si>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</si>
  <si>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</si>
  <si>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</si>
  <si>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</si>
  <si>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</si>
  <si>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</si>
  <si>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</si>
  <si>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</si>
  <si>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</si>
  <si>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</si>
  <si>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</si>
  <si>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</si>
  <si>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</si>
  <si>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</si>
  <si>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</si>
  <si>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</si>
  <si>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AKSARAY</t>
  </si>
  <si>
    <t>BAYBURT</t>
  </si>
  <si>
    <t>KARAMAN</t>
  </si>
  <si>
    <t>KIRIKKALE</t>
  </si>
  <si>
    <t>BATMAN</t>
  </si>
  <si>
    <t>ŞIRNAK</t>
  </si>
  <si>
    <t>ARDAHAN</t>
  </si>
  <si>
    <t>IĞDIR</t>
  </si>
  <si>
    <t>YALOVA</t>
  </si>
  <si>
    <t>KARABÜK</t>
  </si>
  <si>
    <t>OSMANİYE</t>
  </si>
  <si>
    <t>DÜZCE</t>
  </si>
  <si>
    <t>ADAY HAKEM</t>
  </si>
  <si>
    <t>HAKEM GELİŞİM</t>
  </si>
  <si>
    <t>Sınav Sonuç Formu</t>
  </si>
  <si>
    <t>Not:</t>
  </si>
  <si>
    <t>BAŞARISIZ</t>
  </si>
  <si>
    <t>Mhk Karar Tarihi - No :</t>
  </si>
  <si>
    <t>__.__.____ - ___ / _</t>
  </si>
  <si>
    <t>Kursiyerlerin Durumu</t>
  </si>
  <si>
    <t>Kursiyerlerin İmzası</t>
  </si>
  <si>
    <t/>
  </si>
  <si>
    <t>Revizyon Tarihi:</t>
  </si>
  <si>
    <t>Revizyon No:</t>
  </si>
  <si>
    <t>01</t>
  </si>
  <si>
    <t>Form No:</t>
  </si>
  <si>
    <t>PRS02/01</t>
  </si>
  <si>
    <t>PRS02/04</t>
  </si>
  <si>
    <t>PRS03/01</t>
  </si>
  <si>
    <t>Sadece MAVİ hücreleri doldurup "sınav sonuç formu" sayfasında kaydederek çıkınız.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</si>
</sst>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theme="4"/>
      <name val="Calibri"/>
      <family val="2"/>
      <charset val="162"/>
      <scheme val="minor"/>
    </font>
    <font>
      <sz val="5"/>
      <color theme="1"/>
      <name val="Calibri"/>
      <family val="2"/>
      <charset val="162"/>
      <scheme val="minor"/>
    </font>
    <font>
      <sz val="1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i/>
      <sz val="11"/>
      <color rgb="FF00808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5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2" borderId="0" xfId="0" applyFont="1" applyFill="1" applyAlignment="1" applyProtection="1">
      <alignment vertical="center"/>
      <protection hidden="1"/>
    </xf>
    <xf numFmtId="0" fontId="9" fillId="2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14" fontId="2" fillId="0" borderId="3" xfId="0" applyNumberFormat="1" applyFont="1" applyFill="1" applyBorder="1" applyAlignment="1" applyProtection="1">
      <alignment horizontal="center" vertical="center"/>
      <protection hidden="1"/>
    </xf>
    <xf numFmtId="14" fontId="2" fillId="0" borderId="1" xfId="0" applyNumberFormat="1" applyFont="1" applyFill="1" applyBorder="1" applyAlignment="1" applyProtection="1">
      <alignment horizontal="center" vertical="center"/>
      <protection hidden="1"/>
    </xf>
    <xf numFmtId="14" fontId="2" fillId="0" borderId="0" xfId="0" applyNumberFormat="1" applyFont="1" applyBorder="1" applyAlignment="1" applyProtection="1">
      <alignment horizontal="left" vertical="center"/>
      <protection hidden="1"/>
    </xf>
    <xf numFmtId="0" fontId="2" fillId="0" borderId="1" xfId="0" applyFont="1" applyFill="1" applyBorder="1" applyAlignment="1" applyProtection="1">
      <alignment vertical="center"/>
      <protection hidden="1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7" fillId="0" borderId="4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left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right" vertical="top" wrapText="1"/>
      <protection hidden="1"/>
    </xf>
    <xf numFmtId="14" fontId="2" fillId="0" borderId="0" xfId="0" applyNumberFormat="1" applyFont="1" applyAlignment="1" applyProtection="1">
      <alignment horizontal="left" vertical="top" wrapText="1"/>
      <protection hidden="1"/>
    </xf>
    <xf numFmtId="0" fontId="1" fillId="2" borderId="0" xfId="0" applyFont="1" applyFill="1" applyAlignment="1" applyProtection="1">
      <alignment vertical="center"/>
      <protection hidden="1"/>
    </xf>
    <xf numFmtId="14" fontId="2" fillId="0" borderId="0" xfId="0" applyNumberFormat="1" applyFont="1" applyFill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vertical="top" wrapText="1"/>
      <protection hidden="1"/>
    </xf>
    <xf numFmtId="0" fontId="8" fillId="0" borderId="1" xfId="0" applyFont="1" applyFill="1" applyBorder="1" applyAlignment="1" applyProtection="1">
      <alignment horizontal="left" indent="2"/>
      <protection hidden="1"/>
    </xf>
    <xf numFmtId="14" fontId="6" fillId="2" borderId="0" xfId="0" applyNumberFormat="1" applyFont="1" applyFill="1" applyAlignment="1" applyProtection="1">
      <alignment horizontal="left" vertical="center"/>
      <protection locked="0" hidden="1"/>
    </xf>
    <xf numFmtId="0" fontId="10" fillId="0" borderId="0" xfId="0" applyFont="1" applyFill="1" applyAlignment="1" applyProtection="1">
      <alignment vertical="top" wrapText="1"/>
      <protection hidden="1"/>
    </xf>
    <xf numFmtId="0" fontId="2" fillId="2" borderId="0" xfId="0" applyFont="1" applyFill="1" applyAlignment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1" fillId="0" borderId="0" xfId="0" applyFont="1" applyAlignme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protection hidden="1"/>
    </xf>
    <xf numFmtId="0" fontId="2" fillId="2" borderId="0" xfId="0" applyFont="1" applyFill="1" applyAlignment="1" applyProtection="1">
      <alignment horizontal="left" indent="2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3" fillId="0" borderId="0" xfId="0" quotePrefix="1" applyFont="1" applyAlignment="1" applyProtection="1">
      <alignment vertical="center"/>
      <protection hidden="1"/>
    </xf>
    <xf numFmtId="0" fontId="14" fillId="0" borderId="0" xfId="0" quotePrefix="1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0" xfId="0" quotePrefix="1" applyFont="1" applyBorder="1" applyAlignment="1" applyProtection="1">
      <alignment vertical="center"/>
      <protection hidden="1"/>
    </xf>
    <xf numFmtId="14" fontId="8" fillId="2" borderId="0" xfId="0" applyNumberFormat="1" applyFont="1" applyFill="1" applyAlignment="1" applyProtection="1">
      <alignment horizontal="left" vertical="center"/>
      <protection locked="0" hidden="1"/>
    </xf>
    <xf numFmtId="14" fontId="13" fillId="0" borderId="7" xfId="0" applyNumberFormat="1" applyFont="1" applyBorder="1" applyAlignment="1" applyProtection="1">
      <alignment vertical="center"/>
      <protection locked="0"/>
    </xf>
    <xf numFmtId="0" fontId="13" fillId="0" borderId="8" xfId="0" applyFont="1" applyBorder="1" applyAlignment="1" applyProtection="1">
      <alignment vertical="center"/>
      <protection locked="0"/>
    </xf>
    <xf numFmtId="14" fontId="13" fillId="0" borderId="8" xfId="0" applyNumberFormat="1" applyFont="1" applyBorder="1" applyAlignment="1" applyProtection="1">
      <alignment vertical="center"/>
      <protection locked="0"/>
    </xf>
    <xf numFmtId="0" fontId="13" fillId="0" borderId="9" xfId="0" applyFont="1" applyBorder="1" applyAlignment="1" applyProtection="1">
      <alignment vertical="center"/>
      <protection locked="0"/>
    </xf>
    <xf numFmtId="14" fontId="13" fillId="0" borderId="10" xfId="0" applyNumberFormat="1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14" fontId="13" fillId="0" borderId="0" xfId="0" applyNumberFormat="1" applyFont="1" applyBorder="1" applyAlignment="1" applyProtection="1">
      <alignment vertical="center"/>
      <protection locked="0"/>
    </xf>
    <xf numFmtId="0" fontId="13" fillId="0" borderId="11" xfId="0" applyFont="1" applyBorder="1" applyAlignment="1" applyProtection="1">
      <alignment vertical="center"/>
      <protection locked="0"/>
    </xf>
    <xf numFmtId="14" fontId="13" fillId="0" borderId="12" xfId="0" applyNumberFormat="1" applyFont="1" applyBorder="1" applyAlignment="1" applyProtection="1">
      <alignment vertical="center"/>
      <protection locked="0"/>
    </xf>
    <xf numFmtId="0" fontId="13" fillId="0" borderId="13" xfId="0" applyFont="1" applyBorder="1" applyAlignment="1" applyProtection="1">
      <alignment vertical="center"/>
      <protection locked="0"/>
    </xf>
    <xf numFmtId="14" fontId="13" fillId="0" borderId="13" xfId="0" applyNumberFormat="1" applyFont="1" applyBorder="1" applyAlignment="1" applyProtection="1">
      <alignment vertical="center"/>
      <protection locked="0"/>
    </xf>
    <xf numFmtId="0" fontId="13" fillId="0" borderId="14" xfId="0" applyFont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right"/>
      <protection hidden="1"/>
    </xf>
    <xf numFmtId="14" fontId="2" fillId="2" borderId="1" xfId="0" applyNumberFormat="1" applyFont="1" applyFill="1" applyBorder="1" applyAlignment="1" applyProtection="1">
      <alignment horizontal="center" vertical="center"/>
      <protection hidden="1"/>
    </xf>
    <xf numFmtId="14" fontId="2" fillId="2" borderId="1" xfId="0" applyNumberFormat="1" applyFont="1" applyFill="1" applyBorder="1" applyAlignment="1" applyProtection="1">
      <alignment horizontal="center"/>
      <protection hidden="1"/>
    </xf>
    <xf numFmtId="14" fontId="2" fillId="0" borderId="1" xfId="0" applyNumberFormat="1" applyFont="1" applyFill="1" applyBorder="1" applyAlignment="1" applyProtection="1">
      <alignment horizontal="left" vertical="top" wrapText="1"/>
      <protection hidden="1"/>
    </xf>
    <xf numFmtId="14" fontId="2" fillId="2" borderId="1" xfId="0" applyNumberFormat="1" applyFont="1" applyFill="1" applyBorder="1" applyAlignment="1" applyProtection="1">
      <alignment horizontal="left" vertical="center"/>
      <protection hidden="1"/>
    </xf>
    <xf numFmtId="14" fontId="2" fillId="2" borderId="1" xfId="0" applyNumberFormat="1" applyFont="1" applyFill="1" applyBorder="1" applyAlignment="1" applyProtection="1">
      <alignment horizontal="left"/>
      <protection hidden="1"/>
    </xf>
    <xf numFmtId="14" fontId="2" fillId="0" borderId="1" xfId="0" applyNumberFormat="1" applyFont="1" applyFill="1" applyBorder="1" applyAlignment="1" applyProtection="1">
      <alignment horizontal="left" vertical="top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0" borderId="0" xfId="0" quotePrefix="1" applyFont="1" applyAlignment="1" applyProtection="1">
      <alignment vertical="center"/>
      <protection hidden="1"/>
    </xf>
    <xf numFmtId="14" fontId="16" fillId="0" borderId="0" xfId="0" applyNumberFormat="1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vertical="center"/>
      <protection locked="0"/>
    </xf>
    <xf numFmtId="0" fontId="16" fillId="0" borderId="0" xfId="0" quotePrefix="1" applyFont="1" applyAlignment="1" applyProtection="1">
      <alignment vertical="center"/>
      <protection locked="0"/>
    </xf>
    <xf numFmtId="14" fontId="16" fillId="0" borderId="0" xfId="0" applyNumberFormat="1" applyFont="1" applyAlignment="1" applyProtection="1">
      <alignment horizontal="left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hidden="1"/>
    </xf>
    <xf numFmtId="0" fontId="6" fillId="4" borderId="1" xfId="0" applyFont="1" applyFill="1" applyBorder="1" applyAlignment="1" applyProtection="1">
      <alignment horizontal="center" vertical="center"/>
      <protection locked="0" hidden="1"/>
    </xf>
    <xf numFmtId="0" fontId="6" fillId="4" borderId="1" xfId="0" applyFont="1" applyFill="1" applyBorder="1" applyAlignment="1" applyProtection="1">
      <alignment horizontal="right"/>
      <protection locked="0" hidden="1"/>
    </xf>
    <xf numFmtId="14" fontId="6" fillId="4" borderId="15" xfId="0" applyNumberFormat="1" applyFont="1" applyFill="1" applyBorder="1" applyAlignment="1" applyProtection="1">
      <alignment horizontal="left" vertical="center"/>
      <protection locked="0" hidden="1"/>
    </xf>
    <xf numFmtId="14" fontId="6" fillId="4" borderId="1" xfId="0" applyNumberFormat="1" applyFont="1" applyFill="1" applyBorder="1" applyAlignment="1" applyProtection="1">
      <alignment horizontal="left"/>
      <protection locked="0" hidden="1"/>
    </xf>
    <xf numFmtId="0" fontId="2" fillId="0" borderId="0" xfId="0" applyFont="1" applyFill="1" applyAlignment="1" applyProtection="1">
      <alignment horizontal="left" vertical="top" wrapText="1"/>
      <protection hidden="1"/>
    </xf>
    <xf numFmtId="0" fontId="6" fillId="4" borderId="2" xfId="0" applyFont="1" applyFill="1" applyBorder="1" applyAlignment="1" applyProtection="1">
      <alignment horizontal="center"/>
      <protection locked="0" hidden="1"/>
    </xf>
    <xf numFmtId="0" fontId="6" fillId="4" borderId="3" xfId="0" applyFont="1" applyFill="1" applyBorder="1" applyAlignment="1" applyProtection="1">
      <alignment horizontal="center"/>
      <protection locked="0" hidden="1"/>
    </xf>
    <xf numFmtId="0" fontId="6" fillId="4" borderId="1" xfId="0" applyFont="1" applyFill="1" applyBorder="1" applyAlignment="1" applyProtection="1">
      <alignment horizontal="center"/>
      <protection locked="0"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6" fillId="4" borderId="2" xfId="0" applyFont="1" applyFill="1" applyBorder="1" applyAlignment="1" applyProtection="1">
      <alignment horizontal="left" vertical="center"/>
      <protection locked="0" hidden="1"/>
    </xf>
    <xf numFmtId="0" fontId="6" fillId="4" borderId="3" xfId="0" applyFont="1" applyFill="1" applyBorder="1" applyAlignment="1" applyProtection="1">
      <alignment horizontal="left" vertical="center"/>
      <protection locked="0" hidden="1"/>
    </xf>
    <xf numFmtId="0" fontId="6" fillId="4" borderId="2" xfId="0" applyFont="1" applyFill="1" applyBorder="1" applyAlignment="1" applyProtection="1">
      <alignment horizontal="center" vertical="center"/>
      <protection locked="0" hidden="1"/>
    </xf>
    <xf numFmtId="0" fontId="6" fillId="4" borderId="3" xfId="0" applyFont="1" applyFill="1" applyBorder="1" applyAlignment="1" applyProtection="1">
      <alignment horizontal="center" vertical="center"/>
      <protection locked="0" hidden="1"/>
    </xf>
    <xf numFmtId="0" fontId="2" fillId="0" borderId="0" xfId="0" applyFont="1" applyFill="1" applyAlignment="1" applyProtection="1">
      <alignment horizontal="center" vertical="top" wrapText="1"/>
      <protection hidden="1"/>
    </xf>
    <xf numFmtId="0" fontId="3" fillId="4" borderId="2" xfId="0" applyFont="1" applyFill="1" applyBorder="1" applyAlignment="1" applyProtection="1">
      <alignment horizontal="left" vertical="top" wrapText="1"/>
      <protection locked="0" hidden="1"/>
    </xf>
    <xf numFmtId="0" fontId="3" fillId="4" borderId="6" xfId="0" applyFont="1" applyFill="1" applyBorder="1" applyAlignment="1" applyProtection="1">
      <alignment horizontal="left" vertical="top" wrapText="1"/>
      <protection locked="0" hidden="1"/>
    </xf>
    <xf numFmtId="0" fontId="3" fillId="4" borderId="3" xfId="0" applyFont="1" applyFill="1" applyBorder="1" applyAlignment="1" applyProtection="1">
      <alignment horizontal="left" vertical="top" wrapText="1"/>
      <protection locked="0" hidden="1"/>
    </xf>
    <xf numFmtId="0" fontId="11" fillId="3" borderId="2" xfId="0" applyFont="1" applyFill="1" applyBorder="1" applyAlignment="1" applyProtection="1">
      <alignment horizontal="left"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 hidden="1"/>
    </xf>
    <xf numFmtId="0" fontId="11" fillId="3" borderId="3" xfId="0" applyFont="1" applyFill="1" applyBorder="1" applyAlignment="1" applyProtection="1">
      <alignment horizontal="left" vertical="center"/>
      <protection hidden="1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8" fillId="2" borderId="6" xfId="0" applyFont="1" applyFill="1" applyBorder="1" applyAlignment="1" applyProtection="1">
      <alignment horizontal="center" vertical="center"/>
      <protection hidden="1"/>
    </xf>
    <xf numFmtId="0" fontId="8" fillId="2" borderId="3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0" borderId="2" xfId="0" applyFont="1" applyFill="1" applyBorder="1" applyAlignment="1" applyProtection="1">
      <alignment horizontal="left" vertical="center"/>
      <protection hidden="1"/>
    </xf>
    <xf numFmtId="0" fontId="2" fillId="0" borderId="3" xfId="0" applyFont="1" applyFill="1" applyBorder="1" applyAlignment="1" applyProtection="1">
      <alignment horizontal="left" vertical="center"/>
      <protection hidden="1"/>
    </xf>
    <xf numFmtId="0" fontId="2" fillId="0" borderId="2" xfId="0" applyFont="1" applyFill="1" applyBorder="1" applyAlignment="1" applyProtection="1">
      <alignment horizontal="left" vertical="top" wrapText="1"/>
      <protection hidden="1"/>
    </xf>
    <xf numFmtId="0" fontId="2" fillId="0" borderId="6" xfId="0" applyFont="1" applyFill="1" applyBorder="1" applyAlignment="1" applyProtection="1">
      <alignment horizontal="left" vertical="top" wrapText="1"/>
      <protection hidden="1"/>
    </xf>
    <xf numFmtId="0" fontId="2" fillId="0" borderId="3" xfId="0" applyFont="1" applyFill="1" applyBorder="1" applyAlignment="1" applyProtection="1">
      <alignment horizontal="left" vertical="top" wrapText="1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14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horizontal="left" wrapText="1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6" fillId="4" borderId="2" xfId="0" applyFont="1" applyFill="1" applyBorder="1" applyAlignment="1" applyProtection="1">
      <alignment horizontal="center" vertical="center"/>
      <protection hidden="1"/>
    </xf>
    <xf numFmtId="0" fontId="6" fillId="4" borderId="3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00"/>
      <color rgb="FFFF6600"/>
      <color rgb="FFFFFF8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1</xdr:col>
      <xdr:colOff>507031</xdr:colOff>
      <xdr:row>2</xdr:row>
      <xdr:rowOff>28575</xdr:rowOff>
    </xdr:to>
    <xdr:pic>
      <xdr:nvPicPr>
        <xdr:cNvPr id="2" name="Resim 1" descr="satranc_ logo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38100"/>
          <a:ext cx="497506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57151</xdr:rowOff>
    </xdr:from>
    <xdr:to>
      <xdr:col>1</xdr:col>
      <xdr:colOff>497276</xdr:colOff>
      <xdr:row>2</xdr:row>
      <xdr:rowOff>38101</xdr:rowOff>
    </xdr:to>
    <xdr:pic>
      <xdr:nvPicPr>
        <xdr:cNvPr id="2" name="Resim 1" descr="satranc_ logo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57151"/>
          <a:ext cx="487751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47626</xdr:rowOff>
    </xdr:from>
    <xdr:to>
      <xdr:col>1</xdr:col>
      <xdr:colOff>514350</xdr:colOff>
      <xdr:row>2</xdr:row>
      <xdr:rowOff>45248</xdr:rowOff>
    </xdr:to>
    <xdr:pic>
      <xdr:nvPicPr>
        <xdr:cNvPr id="2" name="Resim 1" descr="satranc_ logo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47626"/>
          <a:ext cx="504825" cy="492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1">
    <tabColor rgb="FF00B050"/>
  </sheetPr>
  <dimension ref="A1:IT88"/>
  <sheetViews>
    <sheetView tabSelected="1" zoomScaleNormal="100" workbookViewId="0">
      <selection activeCell="K61" sqref="K61:L61"/>
    </sheetView>
  </sheetViews>
  <sheetFormatPr defaultColWidth="0" defaultRowHeight="0" customHeight="1" zeroHeight="1"/>
  <cols>
    <col min="1" max="1" width="4.6640625" style="6" customWidth="1"/>
    <col min="2" max="2" width="20.5546875" style="5" customWidth="1"/>
    <col min="3" max="3" width="6.6640625" style="5" customWidth="1"/>
    <col min="4" max="4" width="14.6640625" style="5" customWidth="1"/>
    <col min="5" max="5" width="1.6640625" style="5" customWidth="1"/>
    <col min="6" max="6" width="8.6640625" style="5" customWidth="1"/>
    <col min="7" max="7" width="12.6640625" style="5" customWidth="1"/>
    <col min="8" max="10" width="11" style="5" customWidth="1"/>
    <col min="11" max="11" width="0.5546875" style="22" customWidth="1"/>
    <col min="12" max="12" width="0.5546875" style="22" hidden="1" customWidth="1"/>
    <col min="13" max="20" width="0.5546875" style="5" hidden="1" customWidth="1"/>
    <col min="21" max="55" width="4.6640625" style="5" hidden="1" customWidth="1"/>
    <col min="56" max="254" width="12.6640625" style="5" hidden="1" customWidth="1"/>
    <col min="255" max="16384" width="9.109375" style="5" hidden="1"/>
  </cols>
  <sheetData>
    <row r="1" spans="1:55" ht="20.100000000000001" customHeight="1">
      <c r="A1" s="1"/>
      <c r="B1" s="1"/>
      <c r="C1" s="2" t="s">
        <v>5</v>
      </c>
      <c r="D1" s="1"/>
      <c r="E1" s="1"/>
      <c r="F1" s="1"/>
      <c r="G1" s="1"/>
      <c r="H1" s="1"/>
      <c r="I1" s="3" t="s">
        <v>16</v>
      </c>
      <c r="J1" s="80"/>
      <c r="K1" s="4"/>
      <c r="L1" s="4"/>
    </row>
    <row r="2" spans="1:55" s="35" customFormat="1" ht="20.100000000000001" customHeight="1">
      <c r="A2" s="33"/>
      <c r="B2" s="79"/>
      <c r="C2" s="38" t="s">
        <v>3</v>
      </c>
      <c r="D2" s="83"/>
      <c r="E2" s="84"/>
      <c r="F2" s="102" t="s">
        <v>18</v>
      </c>
      <c r="G2" s="102"/>
      <c r="H2" s="33"/>
      <c r="I2" s="34" t="s">
        <v>17</v>
      </c>
      <c r="J2" s="81"/>
      <c r="K2" s="36"/>
      <c r="L2" s="36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</row>
    <row r="3" spans="1:55" ht="20.10000000000000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7" t="s">
        <v>21</v>
      </c>
      <c r="L3" s="7" t="s">
        <v>102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</row>
    <row r="4" spans="1:55" ht="15" customHeight="1">
      <c r="A4" s="77" t="s">
        <v>105</v>
      </c>
      <c r="B4" s="96" t="s">
        <v>119</v>
      </c>
      <c r="C4" s="97"/>
      <c r="D4" s="97"/>
      <c r="E4" s="97"/>
      <c r="F4" s="97"/>
      <c r="G4" s="98"/>
      <c r="H4" s="99" t="s">
        <v>110</v>
      </c>
      <c r="I4" s="100"/>
      <c r="J4" s="101"/>
      <c r="K4" s="7" t="s">
        <v>22</v>
      </c>
      <c r="L4" s="7" t="s">
        <v>103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</row>
    <row r="5" spans="1:55" ht="4.95" customHeight="1">
      <c r="B5" s="6"/>
      <c r="C5" s="6"/>
      <c r="D5" s="6"/>
      <c r="E5" s="6"/>
      <c r="F5" s="6"/>
      <c r="G5" s="6"/>
      <c r="H5" s="6"/>
      <c r="I5" s="6"/>
      <c r="J5" s="6"/>
      <c r="K5" s="7" t="s">
        <v>23</v>
      </c>
      <c r="L5" s="7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</row>
    <row r="6" spans="1:55" s="6" customFormat="1" ht="30" customHeight="1" thickBot="1">
      <c r="A6" s="9" t="s">
        <v>0</v>
      </c>
      <c r="B6" s="86" t="s">
        <v>1</v>
      </c>
      <c r="C6" s="87"/>
      <c r="D6" s="86" t="s">
        <v>2</v>
      </c>
      <c r="E6" s="87"/>
      <c r="F6" s="86" t="s">
        <v>3</v>
      </c>
      <c r="G6" s="87"/>
      <c r="H6" s="10" t="str">
        <f>IF(J1="","",J1)</f>
        <v/>
      </c>
      <c r="I6" s="10" t="str">
        <f>IF(J1="","",J1+1)</f>
        <v/>
      </c>
      <c r="J6" s="11" t="str">
        <f>IF(J1="","",J1+2)</f>
        <v/>
      </c>
      <c r="K6" s="12"/>
      <c r="L6" s="12"/>
    </row>
    <row r="7" spans="1:55" ht="14.4" customHeight="1" thickBot="1">
      <c r="A7" s="13">
        <v>1</v>
      </c>
      <c r="B7" s="88"/>
      <c r="C7" s="89"/>
      <c r="D7" s="90"/>
      <c r="E7" s="91"/>
      <c r="F7" s="85"/>
      <c r="G7" s="85"/>
      <c r="H7" s="14"/>
      <c r="I7" s="14"/>
      <c r="J7" s="15"/>
      <c r="K7" s="16"/>
      <c r="L7" s="17" t="s">
        <v>25</v>
      </c>
      <c r="M7" s="18"/>
    </row>
    <row r="8" spans="1:55" ht="14.4" customHeight="1" thickBot="1">
      <c r="A8" s="13">
        <v>2</v>
      </c>
      <c r="B8" s="88"/>
      <c r="C8" s="89"/>
      <c r="D8" s="90"/>
      <c r="E8" s="91"/>
      <c r="F8" s="85"/>
      <c r="G8" s="85"/>
      <c r="H8" s="14"/>
      <c r="I8" s="14"/>
      <c r="J8" s="15"/>
      <c r="K8" s="16"/>
      <c r="L8" s="19" t="s">
        <v>26</v>
      </c>
    </row>
    <row r="9" spans="1:55" ht="14.4" customHeight="1" thickBot="1">
      <c r="A9" s="13">
        <v>3</v>
      </c>
      <c r="B9" s="88"/>
      <c r="C9" s="89"/>
      <c r="D9" s="90"/>
      <c r="E9" s="91"/>
      <c r="F9" s="85"/>
      <c r="G9" s="85"/>
      <c r="H9" s="14"/>
      <c r="I9" s="14"/>
      <c r="J9" s="15"/>
      <c r="K9" s="16"/>
      <c r="L9" s="19" t="s">
        <v>27</v>
      </c>
    </row>
    <row r="10" spans="1:55" ht="14.4" customHeight="1" thickBot="1">
      <c r="A10" s="13">
        <v>4</v>
      </c>
      <c r="B10" s="88"/>
      <c r="C10" s="89"/>
      <c r="D10" s="90"/>
      <c r="E10" s="91"/>
      <c r="F10" s="85"/>
      <c r="G10" s="85"/>
      <c r="H10" s="14"/>
      <c r="I10" s="14"/>
      <c r="J10" s="15"/>
      <c r="K10" s="16"/>
      <c r="L10" s="19" t="s">
        <v>28</v>
      </c>
    </row>
    <row r="11" spans="1:55" ht="14.4" customHeight="1" thickBot="1">
      <c r="A11" s="13">
        <v>5</v>
      </c>
      <c r="B11" s="88"/>
      <c r="C11" s="89"/>
      <c r="D11" s="90"/>
      <c r="E11" s="91"/>
      <c r="F11" s="85"/>
      <c r="G11" s="85"/>
      <c r="H11" s="14"/>
      <c r="I11" s="14"/>
      <c r="J11" s="15"/>
      <c r="K11" s="16"/>
      <c r="L11" s="19" t="s">
        <v>29</v>
      </c>
    </row>
    <row r="12" spans="1:55" ht="14.4" customHeight="1" thickBot="1">
      <c r="A12" s="13">
        <v>6</v>
      </c>
      <c r="B12" s="88"/>
      <c r="C12" s="89"/>
      <c r="D12" s="90"/>
      <c r="E12" s="91"/>
      <c r="F12" s="85"/>
      <c r="G12" s="85"/>
      <c r="H12" s="14"/>
      <c r="I12" s="14"/>
      <c r="J12" s="15"/>
      <c r="K12" s="16"/>
      <c r="L12" s="19" t="s">
        <v>13</v>
      </c>
    </row>
    <row r="13" spans="1:55" ht="14.4" customHeight="1" thickBot="1">
      <c r="A13" s="13">
        <v>7</v>
      </c>
      <c r="B13" s="88"/>
      <c r="C13" s="89"/>
      <c r="D13" s="90"/>
      <c r="E13" s="91"/>
      <c r="F13" s="85"/>
      <c r="G13" s="85"/>
      <c r="H13" s="14"/>
      <c r="I13" s="14"/>
      <c r="J13" s="15"/>
      <c r="K13" s="16"/>
      <c r="L13" s="19" t="s">
        <v>30</v>
      </c>
    </row>
    <row r="14" spans="1:55" ht="14.4" customHeight="1" thickBot="1">
      <c r="A14" s="13">
        <v>8</v>
      </c>
      <c r="B14" s="88"/>
      <c r="C14" s="89"/>
      <c r="D14" s="90"/>
      <c r="E14" s="91"/>
      <c r="F14" s="85"/>
      <c r="G14" s="85"/>
      <c r="H14" s="14"/>
      <c r="I14" s="14"/>
      <c r="J14" s="15"/>
      <c r="K14" s="16"/>
      <c r="L14" s="19" t="s">
        <v>31</v>
      </c>
    </row>
    <row r="15" spans="1:55" ht="14.4" customHeight="1" thickBot="1">
      <c r="A15" s="13">
        <v>9</v>
      </c>
      <c r="B15" s="88"/>
      <c r="C15" s="89"/>
      <c r="D15" s="90"/>
      <c r="E15" s="91"/>
      <c r="F15" s="85"/>
      <c r="G15" s="85"/>
      <c r="H15" s="14"/>
      <c r="I15" s="14"/>
      <c r="J15" s="15"/>
      <c r="K15" s="16"/>
      <c r="L15" s="19" t="s">
        <v>32</v>
      </c>
    </row>
    <row r="16" spans="1:55" ht="14.4" customHeight="1" thickBot="1">
      <c r="A16" s="13">
        <v>10</v>
      </c>
      <c r="B16" s="88"/>
      <c r="C16" s="89"/>
      <c r="D16" s="90"/>
      <c r="E16" s="91"/>
      <c r="F16" s="85"/>
      <c r="G16" s="85"/>
      <c r="H16" s="14"/>
      <c r="I16" s="14"/>
      <c r="J16" s="15"/>
      <c r="K16" s="16"/>
      <c r="L16" s="19" t="s">
        <v>33</v>
      </c>
    </row>
    <row r="17" spans="1:12" ht="14.4" customHeight="1" thickBot="1">
      <c r="A17" s="13">
        <v>11</v>
      </c>
      <c r="B17" s="88"/>
      <c r="C17" s="89"/>
      <c r="D17" s="90"/>
      <c r="E17" s="91"/>
      <c r="F17" s="85"/>
      <c r="G17" s="85"/>
      <c r="H17" s="14"/>
      <c r="I17" s="14"/>
      <c r="J17" s="15"/>
      <c r="K17" s="16"/>
      <c r="L17" s="19" t="s">
        <v>34</v>
      </c>
    </row>
    <row r="18" spans="1:12" ht="14.4" customHeight="1" thickBot="1">
      <c r="A18" s="13">
        <v>12</v>
      </c>
      <c r="B18" s="88"/>
      <c r="C18" s="89"/>
      <c r="D18" s="90"/>
      <c r="E18" s="91"/>
      <c r="F18" s="85"/>
      <c r="G18" s="85"/>
      <c r="H18" s="14"/>
      <c r="I18" s="14"/>
      <c r="J18" s="15"/>
      <c r="K18" s="16"/>
      <c r="L18" s="19" t="s">
        <v>35</v>
      </c>
    </row>
    <row r="19" spans="1:12" ht="14.4" customHeight="1" thickBot="1">
      <c r="A19" s="13">
        <v>13</v>
      </c>
      <c r="B19" s="88"/>
      <c r="C19" s="89"/>
      <c r="D19" s="90"/>
      <c r="E19" s="91"/>
      <c r="F19" s="85"/>
      <c r="G19" s="85"/>
      <c r="H19" s="14"/>
      <c r="I19" s="14"/>
      <c r="J19" s="15"/>
      <c r="K19" s="16"/>
      <c r="L19" s="19" t="s">
        <v>36</v>
      </c>
    </row>
    <row r="20" spans="1:12" ht="14.4" customHeight="1" thickBot="1">
      <c r="A20" s="13">
        <v>14</v>
      </c>
      <c r="B20" s="88"/>
      <c r="C20" s="89"/>
      <c r="D20" s="90"/>
      <c r="E20" s="91"/>
      <c r="F20" s="85"/>
      <c r="G20" s="85"/>
      <c r="H20" s="14"/>
      <c r="I20" s="14"/>
      <c r="J20" s="15"/>
      <c r="K20" s="16"/>
      <c r="L20" s="19" t="s">
        <v>37</v>
      </c>
    </row>
    <row r="21" spans="1:12" ht="14.4" customHeight="1" thickBot="1">
      <c r="A21" s="13">
        <v>15</v>
      </c>
      <c r="B21" s="88"/>
      <c r="C21" s="89"/>
      <c r="D21" s="90"/>
      <c r="E21" s="91"/>
      <c r="F21" s="85"/>
      <c r="G21" s="85"/>
      <c r="H21" s="14"/>
      <c r="I21" s="14"/>
      <c r="J21" s="15"/>
      <c r="K21" s="16"/>
      <c r="L21" s="19" t="s">
        <v>38</v>
      </c>
    </row>
    <row r="22" spans="1:12" ht="14.4" customHeight="1" thickBot="1">
      <c r="A22" s="13">
        <v>16</v>
      </c>
      <c r="B22" s="88"/>
      <c r="C22" s="89"/>
      <c r="D22" s="90"/>
      <c r="E22" s="91"/>
      <c r="F22" s="85"/>
      <c r="G22" s="85"/>
      <c r="H22" s="14"/>
      <c r="I22" s="14"/>
      <c r="J22" s="15"/>
      <c r="K22" s="16"/>
      <c r="L22" s="19" t="s">
        <v>39</v>
      </c>
    </row>
    <row r="23" spans="1:12" ht="14.4" customHeight="1" thickBot="1">
      <c r="A23" s="13">
        <v>17</v>
      </c>
      <c r="B23" s="88"/>
      <c r="C23" s="89"/>
      <c r="D23" s="90"/>
      <c r="E23" s="91"/>
      <c r="F23" s="85"/>
      <c r="G23" s="85"/>
      <c r="H23" s="14"/>
      <c r="I23" s="14"/>
      <c r="J23" s="15"/>
      <c r="K23" s="16"/>
      <c r="L23" s="19" t="s">
        <v>40</v>
      </c>
    </row>
    <row r="24" spans="1:12" ht="14.4" customHeight="1" thickBot="1">
      <c r="A24" s="13">
        <v>18</v>
      </c>
      <c r="B24" s="88"/>
      <c r="C24" s="89"/>
      <c r="D24" s="90"/>
      <c r="E24" s="91"/>
      <c r="F24" s="85"/>
      <c r="G24" s="85"/>
      <c r="H24" s="14"/>
      <c r="I24" s="14"/>
      <c r="J24" s="15"/>
      <c r="K24" s="16"/>
      <c r="L24" s="19" t="s">
        <v>41</v>
      </c>
    </row>
    <row r="25" spans="1:12" ht="14.4" customHeight="1" thickBot="1">
      <c r="A25" s="13">
        <v>19</v>
      </c>
      <c r="B25" s="88"/>
      <c r="C25" s="89"/>
      <c r="D25" s="90"/>
      <c r="E25" s="91"/>
      <c r="F25" s="85"/>
      <c r="G25" s="85"/>
      <c r="H25" s="14"/>
      <c r="I25" s="14"/>
      <c r="J25" s="15"/>
      <c r="K25" s="16"/>
      <c r="L25" s="19" t="s">
        <v>42</v>
      </c>
    </row>
    <row r="26" spans="1:12" ht="14.4" customHeight="1" thickBot="1">
      <c r="A26" s="13">
        <v>20</v>
      </c>
      <c r="B26" s="88"/>
      <c r="C26" s="89"/>
      <c r="D26" s="90"/>
      <c r="E26" s="91"/>
      <c r="F26" s="85"/>
      <c r="G26" s="85"/>
      <c r="H26" s="14"/>
      <c r="I26" s="14"/>
      <c r="J26" s="15"/>
      <c r="K26" s="16"/>
      <c r="L26" s="19" t="s">
        <v>43</v>
      </c>
    </row>
    <row r="27" spans="1:12" ht="14.4" customHeight="1" thickBot="1">
      <c r="A27" s="13">
        <v>21</v>
      </c>
      <c r="B27" s="88"/>
      <c r="C27" s="89"/>
      <c r="D27" s="90"/>
      <c r="E27" s="91"/>
      <c r="F27" s="85"/>
      <c r="G27" s="85"/>
      <c r="H27" s="14"/>
      <c r="I27" s="14"/>
      <c r="J27" s="15"/>
      <c r="K27" s="16"/>
      <c r="L27" s="19" t="s">
        <v>44</v>
      </c>
    </row>
    <row r="28" spans="1:12" ht="14.4" customHeight="1" thickBot="1">
      <c r="A28" s="13">
        <v>22</v>
      </c>
      <c r="B28" s="88"/>
      <c r="C28" s="89"/>
      <c r="D28" s="90"/>
      <c r="E28" s="91"/>
      <c r="F28" s="85"/>
      <c r="G28" s="85"/>
      <c r="H28" s="14"/>
      <c r="I28" s="14"/>
      <c r="J28" s="15"/>
      <c r="K28" s="16"/>
      <c r="L28" s="19" t="s">
        <v>45</v>
      </c>
    </row>
    <row r="29" spans="1:12" ht="14.4" customHeight="1" thickBot="1">
      <c r="A29" s="13">
        <v>23</v>
      </c>
      <c r="B29" s="88"/>
      <c r="C29" s="89"/>
      <c r="D29" s="90"/>
      <c r="E29" s="91"/>
      <c r="F29" s="85"/>
      <c r="G29" s="85"/>
      <c r="H29" s="14"/>
      <c r="I29" s="14"/>
      <c r="J29" s="15"/>
      <c r="K29" s="16"/>
      <c r="L29" s="19" t="s">
        <v>46</v>
      </c>
    </row>
    <row r="30" spans="1:12" ht="14.4" customHeight="1" thickBot="1">
      <c r="A30" s="13">
        <v>24</v>
      </c>
      <c r="B30" s="88"/>
      <c r="C30" s="89"/>
      <c r="D30" s="90"/>
      <c r="E30" s="91"/>
      <c r="F30" s="85"/>
      <c r="G30" s="85"/>
      <c r="H30" s="14"/>
      <c r="I30" s="14"/>
      <c r="J30" s="15"/>
      <c r="K30" s="16"/>
      <c r="L30" s="19" t="s">
        <v>47</v>
      </c>
    </row>
    <row r="31" spans="1:12" ht="14.4" customHeight="1" thickBot="1">
      <c r="A31" s="13">
        <v>25</v>
      </c>
      <c r="B31" s="88"/>
      <c r="C31" s="89"/>
      <c r="D31" s="90"/>
      <c r="E31" s="91"/>
      <c r="F31" s="85"/>
      <c r="G31" s="85"/>
      <c r="H31" s="14"/>
      <c r="I31" s="14"/>
      <c r="J31" s="15"/>
      <c r="K31" s="16"/>
      <c r="L31" s="19" t="s">
        <v>48</v>
      </c>
    </row>
    <row r="32" spans="1:12" ht="14.4" customHeight="1" thickBot="1">
      <c r="A32" s="13">
        <v>26</v>
      </c>
      <c r="B32" s="88"/>
      <c r="C32" s="89"/>
      <c r="D32" s="90"/>
      <c r="E32" s="91"/>
      <c r="F32" s="85"/>
      <c r="G32" s="85"/>
      <c r="H32" s="14"/>
      <c r="I32" s="14"/>
      <c r="J32" s="15"/>
      <c r="K32" s="16"/>
      <c r="L32" s="19" t="s">
        <v>49</v>
      </c>
    </row>
    <row r="33" spans="1:12" ht="14.4" customHeight="1" thickBot="1">
      <c r="A33" s="13">
        <v>27</v>
      </c>
      <c r="B33" s="88"/>
      <c r="C33" s="89"/>
      <c r="D33" s="90"/>
      <c r="E33" s="91"/>
      <c r="F33" s="85"/>
      <c r="G33" s="85"/>
      <c r="H33" s="14"/>
      <c r="I33" s="14"/>
      <c r="J33" s="15"/>
      <c r="K33" s="16"/>
      <c r="L33" s="19" t="s">
        <v>50</v>
      </c>
    </row>
    <row r="34" spans="1:12" ht="14.4" customHeight="1" thickBot="1">
      <c r="A34" s="13">
        <v>28</v>
      </c>
      <c r="B34" s="88"/>
      <c r="C34" s="89"/>
      <c r="D34" s="90"/>
      <c r="E34" s="91"/>
      <c r="F34" s="85"/>
      <c r="G34" s="85"/>
      <c r="H34" s="14"/>
      <c r="I34" s="14"/>
      <c r="J34" s="15"/>
      <c r="K34" s="16"/>
      <c r="L34" s="19" t="s">
        <v>51</v>
      </c>
    </row>
    <row r="35" spans="1:12" ht="14.4" customHeight="1" thickBot="1">
      <c r="A35" s="13">
        <v>29</v>
      </c>
      <c r="B35" s="88"/>
      <c r="C35" s="89"/>
      <c r="D35" s="90"/>
      <c r="E35" s="91"/>
      <c r="F35" s="85"/>
      <c r="G35" s="85"/>
      <c r="H35" s="14"/>
      <c r="I35" s="14"/>
      <c r="J35" s="15"/>
      <c r="K35" s="16"/>
      <c r="L35" s="19" t="s">
        <v>52</v>
      </c>
    </row>
    <row r="36" spans="1:12" ht="14.4" customHeight="1" thickBot="1">
      <c r="A36" s="13">
        <v>30</v>
      </c>
      <c r="B36" s="88"/>
      <c r="C36" s="89"/>
      <c r="D36" s="90"/>
      <c r="E36" s="91"/>
      <c r="F36" s="85"/>
      <c r="G36" s="85"/>
      <c r="H36" s="14"/>
      <c r="I36" s="14"/>
      <c r="J36" s="15"/>
      <c r="K36" s="16"/>
      <c r="L36" s="19" t="s">
        <v>53</v>
      </c>
    </row>
    <row r="37" spans="1:12" ht="14.4" customHeight="1" thickBot="1">
      <c r="A37" s="13">
        <v>31</v>
      </c>
      <c r="B37" s="88"/>
      <c r="C37" s="89"/>
      <c r="D37" s="90"/>
      <c r="E37" s="91"/>
      <c r="F37" s="85"/>
      <c r="G37" s="85"/>
      <c r="H37" s="14"/>
      <c r="I37" s="14"/>
      <c r="J37" s="15"/>
      <c r="K37" s="16"/>
      <c r="L37" s="19" t="s">
        <v>54</v>
      </c>
    </row>
    <row r="38" spans="1:12" ht="14.4" customHeight="1" thickBot="1">
      <c r="A38" s="13">
        <v>32</v>
      </c>
      <c r="B38" s="88"/>
      <c r="C38" s="89"/>
      <c r="D38" s="90"/>
      <c r="E38" s="91"/>
      <c r="F38" s="85"/>
      <c r="G38" s="85"/>
      <c r="H38" s="14"/>
      <c r="I38" s="14"/>
      <c r="J38" s="15"/>
      <c r="K38" s="16"/>
      <c r="L38" s="19" t="s">
        <v>55</v>
      </c>
    </row>
    <row r="39" spans="1:12" ht="14.4" customHeight="1" thickBot="1">
      <c r="A39" s="13">
        <v>33</v>
      </c>
      <c r="B39" s="88"/>
      <c r="C39" s="89"/>
      <c r="D39" s="90"/>
      <c r="E39" s="91"/>
      <c r="F39" s="85"/>
      <c r="G39" s="85"/>
      <c r="H39" s="14"/>
      <c r="I39" s="14"/>
      <c r="J39" s="15"/>
      <c r="K39" s="16"/>
      <c r="L39" s="19" t="s">
        <v>56</v>
      </c>
    </row>
    <row r="40" spans="1:12" ht="14.4" customHeight="1" thickBot="1">
      <c r="A40" s="13">
        <v>34</v>
      </c>
      <c r="B40" s="88"/>
      <c r="C40" s="89"/>
      <c r="D40" s="90"/>
      <c r="E40" s="91"/>
      <c r="F40" s="85"/>
      <c r="G40" s="85"/>
      <c r="H40" s="14"/>
      <c r="I40" s="14"/>
      <c r="J40" s="15"/>
      <c r="K40" s="16"/>
      <c r="L40" s="19" t="s">
        <v>57</v>
      </c>
    </row>
    <row r="41" spans="1:12" ht="14.4" customHeight="1" thickBot="1">
      <c r="A41" s="13">
        <v>35</v>
      </c>
      <c r="B41" s="88"/>
      <c r="C41" s="89"/>
      <c r="D41" s="90"/>
      <c r="E41" s="91"/>
      <c r="F41" s="85"/>
      <c r="G41" s="85"/>
      <c r="H41" s="14"/>
      <c r="I41" s="14"/>
      <c r="J41" s="15"/>
      <c r="K41" s="16"/>
      <c r="L41" s="19" t="s">
        <v>58</v>
      </c>
    </row>
    <row r="42" spans="1:12" ht="14.4" customHeight="1" thickBot="1">
      <c r="A42" s="13">
        <v>36</v>
      </c>
      <c r="B42" s="88"/>
      <c r="C42" s="89"/>
      <c r="D42" s="90"/>
      <c r="E42" s="91"/>
      <c r="F42" s="85"/>
      <c r="G42" s="85"/>
      <c r="H42" s="14"/>
      <c r="I42" s="14"/>
      <c r="J42" s="15"/>
      <c r="K42" s="16"/>
      <c r="L42" s="19" t="s">
        <v>59</v>
      </c>
    </row>
    <row r="43" spans="1:12" ht="14.4" customHeight="1" thickBot="1">
      <c r="A43" s="13">
        <v>37</v>
      </c>
      <c r="B43" s="88"/>
      <c r="C43" s="89"/>
      <c r="D43" s="90"/>
      <c r="E43" s="91"/>
      <c r="F43" s="85"/>
      <c r="G43" s="85"/>
      <c r="H43" s="14"/>
      <c r="I43" s="14"/>
      <c r="J43" s="15"/>
      <c r="K43" s="16"/>
      <c r="L43" s="19" t="s">
        <v>60</v>
      </c>
    </row>
    <row r="44" spans="1:12" ht="14.4" customHeight="1" thickBot="1">
      <c r="A44" s="13">
        <v>38</v>
      </c>
      <c r="B44" s="88"/>
      <c r="C44" s="89"/>
      <c r="D44" s="90"/>
      <c r="E44" s="91"/>
      <c r="F44" s="85"/>
      <c r="G44" s="85"/>
      <c r="H44" s="14"/>
      <c r="I44" s="14"/>
      <c r="J44" s="15"/>
      <c r="K44" s="16"/>
      <c r="L44" s="19" t="s">
        <v>61</v>
      </c>
    </row>
    <row r="45" spans="1:12" ht="14.4" customHeight="1" thickBot="1">
      <c r="A45" s="13">
        <v>39</v>
      </c>
      <c r="B45" s="88"/>
      <c r="C45" s="89"/>
      <c r="D45" s="90"/>
      <c r="E45" s="91"/>
      <c r="F45" s="85"/>
      <c r="G45" s="85"/>
      <c r="H45" s="14"/>
      <c r="I45" s="14"/>
      <c r="J45" s="15"/>
      <c r="K45" s="16"/>
      <c r="L45" s="19" t="s">
        <v>62</v>
      </c>
    </row>
    <row r="46" spans="1:12" ht="14.4" customHeight="1" thickBot="1">
      <c r="A46" s="13">
        <v>40</v>
      </c>
      <c r="B46" s="88"/>
      <c r="C46" s="89"/>
      <c r="D46" s="90"/>
      <c r="E46" s="91"/>
      <c r="F46" s="85"/>
      <c r="G46" s="85"/>
      <c r="H46" s="14"/>
      <c r="I46" s="14"/>
      <c r="J46" s="15"/>
      <c r="K46" s="16"/>
      <c r="L46" s="19" t="s">
        <v>63</v>
      </c>
    </row>
    <row r="47" spans="1:12" ht="14.4" customHeight="1" thickBot="1">
      <c r="A47" s="13">
        <v>41</v>
      </c>
      <c r="B47" s="88"/>
      <c r="C47" s="89"/>
      <c r="D47" s="90"/>
      <c r="E47" s="91"/>
      <c r="F47" s="85"/>
      <c r="G47" s="85"/>
      <c r="H47" s="14"/>
      <c r="I47" s="14"/>
      <c r="J47" s="15"/>
      <c r="K47" s="16"/>
      <c r="L47" s="19" t="s">
        <v>64</v>
      </c>
    </row>
    <row r="48" spans="1:12" ht="14.4" customHeight="1" thickBot="1">
      <c r="A48" s="13">
        <v>42</v>
      </c>
      <c r="B48" s="88"/>
      <c r="C48" s="89"/>
      <c r="D48" s="90"/>
      <c r="E48" s="91"/>
      <c r="F48" s="85"/>
      <c r="G48" s="85"/>
      <c r="H48" s="14"/>
      <c r="I48" s="14"/>
      <c r="J48" s="15"/>
      <c r="K48" s="16"/>
      <c r="L48" s="19" t="s">
        <v>65</v>
      </c>
    </row>
    <row r="49" spans="1:12" ht="14.4" customHeight="1" thickBot="1">
      <c r="A49" s="13">
        <v>43</v>
      </c>
      <c r="B49" s="88"/>
      <c r="C49" s="89"/>
      <c r="D49" s="90"/>
      <c r="E49" s="91"/>
      <c r="F49" s="85"/>
      <c r="G49" s="85"/>
      <c r="H49" s="14"/>
      <c r="I49" s="14"/>
      <c r="J49" s="15"/>
      <c r="K49" s="16"/>
      <c r="L49" s="19" t="s">
        <v>66</v>
      </c>
    </row>
    <row r="50" spans="1:12" ht="14.4" customHeight="1" thickBot="1">
      <c r="A50" s="13">
        <v>44</v>
      </c>
      <c r="B50" s="88"/>
      <c r="C50" s="89"/>
      <c r="D50" s="90"/>
      <c r="E50" s="91"/>
      <c r="F50" s="85"/>
      <c r="G50" s="85"/>
      <c r="H50" s="14"/>
      <c r="I50" s="14"/>
      <c r="J50" s="15"/>
      <c r="K50" s="16"/>
      <c r="L50" s="19" t="s">
        <v>67</v>
      </c>
    </row>
    <row r="51" spans="1:12" ht="14.4" customHeight="1" thickBot="1">
      <c r="A51" s="13">
        <v>45</v>
      </c>
      <c r="B51" s="88"/>
      <c r="C51" s="89"/>
      <c r="D51" s="90"/>
      <c r="E51" s="91"/>
      <c r="F51" s="85"/>
      <c r="G51" s="85"/>
      <c r="H51" s="14"/>
      <c r="I51" s="14"/>
      <c r="J51" s="15"/>
      <c r="K51" s="16"/>
      <c r="L51" s="19" t="s">
        <v>68</v>
      </c>
    </row>
    <row r="52" spans="1:12" ht="14.4" customHeight="1" thickBot="1">
      <c r="A52" s="13">
        <v>46</v>
      </c>
      <c r="B52" s="88"/>
      <c r="C52" s="89"/>
      <c r="D52" s="90"/>
      <c r="E52" s="91"/>
      <c r="F52" s="85"/>
      <c r="G52" s="85"/>
      <c r="H52" s="14"/>
      <c r="I52" s="14"/>
      <c r="J52" s="15"/>
      <c r="K52" s="16"/>
      <c r="L52" s="19" t="s">
        <v>69</v>
      </c>
    </row>
    <row r="53" spans="1:12" ht="14.4" customHeight="1" thickBot="1">
      <c r="A53" s="13">
        <v>47</v>
      </c>
      <c r="B53" s="88"/>
      <c r="C53" s="89"/>
      <c r="D53" s="90"/>
      <c r="E53" s="91"/>
      <c r="F53" s="85"/>
      <c r="G53" s="85"/>
      <c r="H53" s="14"/>
      <c r="I53" s="14"/>
      <c r="J53" s="15"/>
      <c r="K53" s="16"/>
      <c r="L53" s="19" t="s">
        <v>70</v>
      </c>
    </row>
    <row r="54" spans="1:12" ht="14.4" customHeight="1" thickBot="1">
      <c r="A54" s="13">
        <v>48</v>
      </c>
      <c r="B54" s="88"/>
      <c r="C54" s="89"/>
      <c r="D54" s="90"/>
      <c r="E54" s="91"/>
      <c r="F54" s="85"/>
      <c r="G54" s="85"/>
      <c r="H54" s="14"/>
      <c r="I54" s="14"/>
      <c r="J54" s="15"/>
      <c r="K54" s="16"/>
      <c r="L54" s="19" t="s">
        <v>71</v>
      </c>
    </row>
    <row r="55" spans="1:12" ht="14.4" customHeight="1" thickBot="1">
      <c r="A55" s="13">
        <v>49</v>
      </c>
      <c r="B55" s="88"/>
      <c r="C55" s="89"/>
      <c r="D55" s="90"/>
      <c r="E55" s="91"/>
      <c r="F55" s="85"/>
      <c r="G55" s="85"/>
      <c r="H55" s="14"/>
      <c r="I55" s="14"/>
      <c r="J55" s="15"/>
      <c r="K55" s="16"/>
      <c r="L55" s="19" t="s">
        <v>72</v>
      </c>
    </row>
    <row r="56" spans="1:12" ht="14.4" customHeight="1" thickBot="1">
      <c r="A56" s="13">
        <v>50</v>
      </c>
      <c r="B56" s="88"/>
      <c r="C56" s="89"/>
      <c r="D56" s="90"/>
      <c r="E56" s="91"/>
      <c r="F56" s="85"/>
      <c r="G56" s="85"/>
      <c r="H56" s="14"/>
      <c r="I56" s="14"/>
      <c r="J56" s="15"/>
      <c r="K56" s="16"/>
      <c r="L56" s="19" t="s">
        <v>73</v>
      </c>
    </row>
    <row r="57" spans="1:12" ht="5.0999999999999996" customHeight="1" thickBot="1">
      <c r="A57" s="20"/>
      <c r="B57" s="21"/>
      <c r="C57" s="21"/>
      <c r="D57" s="21"/>
      <c r="E57" s="21"/>
      <c r="F57" s="21"/>
      <c r="G57" s="21"/>
      <c r="H57" s="21"/>
      <c r="I57" s="21"/>
      <c r="J57" s="21"/>
      <c r="L57" s="19" t="s">
        <v>74</v>
      </c>
    </row>
    <row r="58" spans="1:12" ht="15.75" customHeight="1" thickBot="1">
      <c r="A58" s="29"/>
      <c r="B58" s="23" t="s">
        <v>8</v>
      </c>
      <c r="C58" s="93"/>
      <c r="D58" s="94"/>
      <c r="E58" s="95"/>
      <c r="F58" s="92"/>
      <c r="G58" s="92"/>
      <c r="H58" s="92"/>
      <c r="I58" s="23" t="s">
        <v>9</v>
      </c>
      <c r="J58" s="26" t="str">
        <f>IF(J1="","",J1)</f>
        <v/>
      </c>
      <c r="K58" s="24"/>
      <c r="L58" s="19" t="s">
        <v>75</v>
      </c>
    </row>
    <row r="59" spans="1:12" ht="5.0999999999999996" customHeight="1" thickBot="1">
      <c r="L59" s="19" t="s">
        <v>76</v>
      </c>
    </row>
    <row r="60" spans="1:12" ht="9.9" customHeight="1" thickBot="1">
      <c r="C60" s="69" t="s">
        <v>115</v>
      </c>
      <c r="D60" s="71" t="s">
        <v>118</v>
      </c>
      <c r="F60" s="70" t="s">
        <v>113</v>
      </c>
      <c r="G60" s="72" t="s">
        <v>114</v>
      </c>
      <c r="H60" s="69"/>
      <c r="I60" s="69" t="s">
        <v>112</v>
      </c>
      <c r="J60" s="73">
        <v>41690</v>
      </c>
      <c r="L60" s="19" t="s">
        <v>77</v>
      </c>
    </row>
    <row r="61" spans="1:12" ht="5.0999999999999996" customHeight="1">
      <c r="K61" s="116"/>
      <c r="L61" s="117" t="s">
        <v>78</v>
      </c>
    </row>
    <row r="62" spans="1:12" ht="15" hidden="1" customHeight="1" thickBot="1">
      <c r="L62" s="19" t="s">
        <v>79</v>
      </c>
    </row>
    <row r="63" spans="1:12" ht="15" hidden="1" customHeight="1" thickBot="1">
      <c r="L63" s="19" t="s">
        <v>80</v>
      </c>
    </row>
    <row r="64" spans="1:12" ht="15" hidden="1" customHeight="1" thickBot="1">
      <c r="L64" s="19" t="s">
        <v>81</v>
      </c>
    </row>
    <row r="65" spans="12:12" ht="15" hidden="1" customHeight="1" thickBot="1">
      <c r="L65" s="19" t="s">
        <v>82</v>
      </c>
    </row>
    <row r="66" spans="12:12" ht="15" hidden="1" customHeight="1" thickBot="1">
      <c r="L66" s="19" t="s">
        <v>83</v>
      </c>
    </row>
    <row r="67" spans="12:12" ht="15" hidden="1" customHeight="1" thickBot="1">
      <c r="L67" s="19" t="s">
        <v>84</v>
      </c>
    </row>
    <row r="68" spans="12:12" ht="15" hidden="1" customHeight="1" thickBot="1">
      <c r="L68" s="19" t="s">
        <v>85</v>
      </c>
    </row>
    <row r="69" spans="12:12" ht="15" hidden="1" customHeight="1" thickBot="1">
      <c r="L69" s="19" t="s">
        <v>86</v>
      </c>
    </row>
    <row r="70" spans="12:12" ht="15" hidden="1" customHeight="1" thickBot="1">
      <c r="L70" s="19" t="s">
        <v>87</v>
      </c>
    </row>
    <row r="71" spans="12:12" ht="15" hidden="1" customHeight="1" thickBot="1">
      <c r="L71" s="19" t="s">
        <v>88</v>
      </c>
    </row>
    <row r="72" spans="12:12" ht="15" hidden="1" customHeight="1" thickBot="1">
      <c r="L72" s="19" t="s">
        <v>89</v>
      </c>
    </row>
    <row r="73" spans="12:12" ht="15" hidden="1" customHeight="1" thickBot="1">
      <c r="L73" s="19" t="s">
        <v>14</v>
      </c>
    </row>
    <row r="74" spans="12:12" ht="15" hidden="1" customHeight="1" thickBot="1">
      <c r="L74" s="19" t="s">
        <v>90</v>
      </c>
    </row>
    <row r="75" spans="12:12" ht="15" hidden="1" customHeight="1" thickBot="1">
      <c r="L75" s="19" t="s">
        <v>91</v>
      </c>
    </row>
    <row r="76" spans="12:12" ht="15" hidden="1" customHeight="1" thickBot="1">
      <c r="L76" s="19" t="s">
        <v>92</v>
      </c>
    </row>
    <row r="77" spans="12:12" ht="15" hidden="1" customHeight="1" thickBot="1">
      <c r="L77" s="19" t="s">
        <v>93</v>
      </c>
    </row>
    <row r="78" spans="12:12" ht="15" hidden="1" customHeight="1" thickBot="1">
      <c r="L78" s="19" t="s">
        <v>94</v>
      </c>
    </row>
    <row r="79" spans="12:12" ht="15" hidden="1" customHeight="1" thickBot="1">
      <c r="L79" s="19" t="s">
        <v>95</v>
      </c>
    </row>
    <row r="80" spans="12:12" ht="15" hidden="1" customHeight="1" thickBot="1">
      <c r="L80" s="19" t="s">
        <v>12</v>
      </c>
    </row>
    <row r="81" spans="12:12" ht="15" hidden="1" customHeight="1" thickBot="1">
      <c r="L81" s="19" t="s">
        <v>96</v>
      </c>
    </row>
    <row r="82" spans="12:12" ht="15" hidden="1" customHeight="1" thickBot="1">
      <c r="L82" s="19" t="s">
        <v>97</v>
      </c>
    </row>
    <row r="83" spans="12:12" ht="15" hidden="1" customHeight="1" thickBot="1">
      <c r="L83" s="19" t="s">
        <v>98</v>
      </c>
    </row>
    <row r="84" spans="12:12" ht="15" hidden="1" customHeight="1" thickBot="1">
      <c r="L84" s="19" t="s">
        <v>99</v>
      </c>
    </row>
    <row r="85" spans="12:12" ht="15" hidden="1" customHeight="1" thickBot="1">
      <c r="L85" s="19" t="s">
        <v>24</v>
      </c>
    </row>
    <row r="86" spans="12:12" ht="15" hidden="1" customHeight="1" thickBot="1">
      <c r="L86" s="19" t="s">
        <v>100</v>
      </c>
    </row>
    <row r="87" spans="12:12" ht="15" hidden="1" customHeight="1" thickBot="1">
      <c r="L87" s="19" t="s">
        <v>101</v>
      </c>
    </row>
    <row r="88" spans="12:12" ht="15" hidden="1" customHeight="1" thickBot="1">
      <c r="L88" s="19"/>
    </row>
  </sheetData>
  <sheetProtection password="CCD1" sheet="1" objects="1" scenarios="1" formatCells="0" formatColumns="0" formatRows="0" insertColumns="0" insertRows="0" insertHyperlinks="0" deleteColumns="0" deleteRows="0" sort="0" autoFilter="0" pivotTables="0"/>
  <mergeCells count="160">
    <mergeCell ref="K61:L61"/>
    <mergeCell ref="D52:E52"/>
    <mergeCell ref="D53:E53"/>
    <mergeCell ref="D54:E54"/>
    <mergeCell ref="D55:E55"/>
    <mergeCell ref="D56:E56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B4:G4"/>
    <mergeCell ref="H4:J4"/>
    <mergeCell ref="F2:G2"/>
    <mergeCell ref="F54:G54"/>
    <mergeCell ref="F55:G55"/>
    <mergeCell ref="F51:G51"/>
    <mergeCell ref="F52:G52"/>
    <mergeCell ref="F53:G53"/>
    <mergeCell ref="B42:C42"/>
    <mergeCell ref="F42:G42"/>
    <mergeCell ref="B43:C43"/>
    <mergeCell ref="F43:G43"/>
    <mergeCell ref="B40:C40"/>
    <mergeCell ref="F40:G40"/>
    <mergeCell ref="B41:C41"/>
    <mergeCell ref="F41:G41"/>
    <mergeCell ref="F32:G32"/>
    <mergeCell ref="B33:C33"/>
    <mergeCell ref="F33:G33"/>
    <mergeCell ref="B38:C38"/>
    <mergeCell ref="F38:G38"/>
    <mergeCell ref="B39:C39"/>
    <mergeCell ref="F39:G39"/>
    <mergeCell ref="B36:C36"/>
    <mergeCell ref="F58:H58"/>
    <mergeCell ref="B56:C56"/>
    <mergeCell ref="F56:G56"/>
    <mergeCell ref="C58:E58"/>
    <mergeCell ref="B44:C44"/>
    <mergeCell ref="F44:G44"/>
    <mergeCell ref="B45:C45"/>
    <mergeCell ref="F45:G45"/>
    <mergeCell ref="B46:C46"/>
    <mergeCell ref="B47:C47"/>
    <mergeCell ref="B48:C48"/>
    <mergeCell ref="B49:C49"/>
    <mergeCell ref="B50:C50"/>
    <mergeCell ref="B51:C51"/>
    <mergeCell ref="B52:C52"/>
    <mergeCell ref="F50:G50"/>
    <mergeCell ref="B53:C53"/>
    <mergeCell ref="B54:C54"/>
    <mergeCell ref="B55:C55"/>
    <mergeCell ref="D47:E47"/>
    <mergeCell ref="D48:E48"/>
    <mergeCell ref="D49:E49"/>
    <mergeCell ref="D50:E50"/>
    <mergeCell ref="D51:E51"/>
    <mergeCell ref="B13:C13"/>
    <mergeCell ref="F13:G13"/>
    <mergeCell ref="B14:C14"/>
    <mergeCell ref="B15:C15"/>
    <mergeCell ref="F16:G16"/>
    <mergeCell ref="F17:G17"/>
    <mergeCell ref="F26:G26"/>
    <mergeCell ref="F24:G24"/>
    <mergeCell ref="F25:G25"/>
    <mergeCell ref="F22:G22"/>
    <mergeCell ref="F23:G23"/>
    <mergeCell ref="B25:C25"/>
    <mergeCell ref="B26:C26"/>
    <mergeCell ref="F20:G20"/>
    <mergeCell ref="F21:G21"/>
    <mergeCell ref="F18:G18"/>
    <mergeCell ref="D16:E16"/>
    <mergeCell ref="D17:E17"/>
    <mergeCell ref="D18:E18"/>
    <mergeCell ref="D19:E19"/>
    <mergeCell ref="D20:E20"/>
    <mergeCell ref="D21:E21"/>
    <mergeCell ref="D22:E22"/>
    <mergeCell ref="D23:E23"/>
    <mergeCell ref="B31:C31"/>
    <mergeCell ref="F36:G36"/>
    <mergeCell ref="B37:C37"/>
    <mergeCell ref="F37:G37"/>
    <mergeCell ref="B34:C34"/>
    <mergeCell ref="F34:G34"/>
    <mergeCell ref="B35:C35"/>
    <mergeCell ref="F35:G35"/>
    <mergeCell ref="B32:C32"/>
    <mergeCell ref="D31:E31"/>
    <mergeCell ref="D32:E32"/>
    <mergeCell ref="D33:E33"/>
    <mergeCell ref="D34:E34"/>
    <mergeCell ref="D35:E35"/>
    <mergeCell ref="D36:E36"/>
    <mergeCell ref="D37:E37"/>
    <mergeCell ref="F28:G28"/>
    <mergeCell ref="F29:G29"/>
    <mergeCell ref="B27:C27"/>
    <mergeCell ref="B28:C28"/>
    <mergeCell ref="B29:C29"/>
    <mergeCell ref="B30:C30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F27:G27"/>
    <mergeCell ref="F30:G30"/>
    <mergeCell ref="D24:E24"/>
    <mergeCell ref="D25:E25"/>
    <mergeCell ref="D26:E26"/>
    <mergeCell ref="D27:E27"/>
    <mergeCell ref="D28:E28"/>
    <mergeCell ref="D29:E29"/>
    <mergeCell ref="D30:E30"/>
    <mergeCell ref="D2:E2"/>
    <mergeCell ref="F46:G46"/>
    <mergeCell ref="F47:G47"/>
    <mergeCell ref="F48:G48"/>
    <mergeCell ref="F49:G49"/>
    <mergeCell ref="B6:C6"/>
    <mergeCell ref="D6:E6"/>
    <mergeCell ref="F6:G6"/>
    <mergeCell ref="B7:C7"/>
    <mergeCell ref="F7:G7"/>
    <mergeCell ref="B10:C10"/>
    <mergeCell ref="F10:G10"/>
    <mergeCell ref="B11:C11"/>
    <mergeCell ref="F11:G11"/>
    <mergeCell ref="B8:C8"/>
    <mergeCell ref="F8:G8"/>
    <mergeCell ref="B9:C9"/>
    <mergeCell ref="F9:G9"/>
    <mergeCell ref="B12:C12"/>
    <mergeCell ref="F12:G12"/>
    <mergeCell ref="F19:G19"/>
    <mergeCell ref="F14:G14"/>
    <mergeCell ref="F15:G15"/>
    <mergeCell ref="F31:G31"/>
  </mergeCells>
  <dataValidations count="3">
    <dataValidation type="list" allowBlank="1" showInputMessage="1" showErrorMessage="1" sqref="D7:D56">
      <formula1>$K$3:$K$6</formula1>
    </dataValidation>
    <dataValidation type="list" allowBlank="1" showInputMessage="1" showErrorMessage="1" sqref="B2 F7:G56">
      <formula1>$L$7:$L$88</formula1>
    </dataValidation>
    <dataValidation type="list" allowBlank="1" showInputMessage="1" showErrorMessage="1" sqref="D2:E2">
      <formula1>$L$3:$L$5</formula1>
    </dataValidation>
  </dataValidations>
  <printOptions horizontalCentered="1" verticalCentered="1"/>
  <pageMargins left="0" right="0" top="0" bottom="0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V61"/>
  <sheetViews>
    <sheetView zoomScaleNormal="100" workbookViewId="0">
      <selection activeCell="A4" sqref="A4:G4"/>
    </sheetView>
  </sheetViews>
  <sheetFormatPr defaultColWidth="0" defaultRowHeight="15" customHeight="1" zeroHeight="1"/>
  <cols>
    <col min="1" max="1" width="4.6640625" style="6" customWidth="1"/>
    <col min="2" max="2" width="20.5546875" style="5" customWidth="1"/>
    <col min="3" max="3" width="6.6640625" style="5" customWidth="1"/>
    <col min="4" max="4" width="14.6640625" style="5" customWidth="1"/>
    <col min="5" max="5" width="1.6640625" style="5" customWidth="1"/>
    <col min="6" max="6" width="8.6640625" style="5" customWidth="1"/>
    <col min="7" max="7" width="12.6640625" style="5" customWidth="1"/>
    <col min="8" max="8" width="3.6640625" style="5" customWidth="1"/>
    <col min="9" max="10" width="12.6640625" style="5" customWidth="1"/>
    <col min="11" max="11" width="0.5546875" style="5" customWidth="1"/>
    <col min="12" max="256" width="12.6640625" style="5" hidden="1" customWidth="1"/>
    <col min="257" max="16384" width="9.109375" style="5" hidden="1"/>
  </cols>
  <sheetData>
    <row r="1" spans="1:57" ht="20.100000000000001" customHeight="1">
      <c r="A1" s="1"/>
      <c r="B1" s="1"/>
      <c r="C1" s="2" t="s">
        <v>5</v>
      </c>
      <c r="D1" s="2"/>
      <c r="E1" s="1"/>
      <c r="F1" s="1"/>
      <c r="G1" s="1"/>
      <c r="H1" s="1"/>
      <c r="I1" s="3" t="str">
        <f>'KURS YOKLAMA FORMU'!I1</f>
        <v>Başlangıç :</v>
      </c>
      <c r="J1" s="63" t="str">
        <f>IF('KURS YOKLAMA FORMU'!J1="","",'KURS YOKLAMA FORMU'!J1)</f>
        <v/>
      </c>
    </row>
    <row r="2" spans="1:57" s="35" customFormat="1" ht="20.100000000000001" customHeight="1">
      <c r="A2" s="33"/>
      <c r="B2" s="62" t="str">
        <f>IF('KURS YOKLAMA FORMU'!B2="","",'KURS YOKLAMA FORMU'!B2)</f>
        <v/>
      </c>
      <c r="C2" s="38" t="s">
        <v>3</v>
      </c>
      <c r="D2" s="103" t="str">
        <f>IF('KURS YOKLAMA FORMU'!D2="","",'KURS YOKLAMA FORMU'!D2)</f>
        <v/>
      </c>
      <c r="E2" s="104"/>
      <c r="F2" s="111" t="s">
        <v>19</v>
      </c>
      <c r="G2" s="111"/>
      <c r="H2" s="33"/>
      <c r="I2" s="34" t="str">
        <f>'KURS YOKLAMA FORMU'!I2</f>
        <v>Bitiş :</v>
      </c>
      <c r="J2" s="64" t="str">
        <f>IF('KURS YOKLAMA FORMU'!J2="","",'KURS YOKLAMA FORMU'!J2)</f>
        <v/>
      </c>
    </row>
    <row r="3" spans="1:57" ht="20.100000000000001" customHeight="1">
      <c r="A3" s="1"/>
      <c r="B3" s="1"/>
      <c r="C3" s="1"/>
      <c r="D3" s="1"/>
      <c r="E3" s="1"/>
      <c r="F3" s="1"/>
      <c r="G3" s="1"/>
      <c r="H3" s="1"/>
      <c r="I3" s="1"/>
      <c r="J3" s="25"/>
    </row>
    <row r="4" spans="1:57" ht="15" customHeight="1">
      <c r="A4" s="77" t="s">
        <v>105</v>
      </c>
      <c r="B4" s="96" t="s">
        <v>119</v>
      </c>
      <c r="C4" s="97"/>
      <c r="D4" s="97"/>
      <c r="E4" s="97"/>
      <c r="F4" s="97"/>
      <c r="G4" s="98"/>
      <c r="H4" s="99" t="s">
        <v>110</v>
      </c>
      <c r="I4" s="100"/>
      <c r="J4" s="101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1:57" ht="4.95" customHeight="1">
      <c r="B5" s="6"/>
      <c r="C5" s="6"/>
      <c r="D5" s="6"/>
      <c r="E5" s="6"/>
      <c r="F5" s="6"/>
      <c r="G5" s="6"/>
      <c r="H5" s="6"/>
      <c r="I5" s="6"/>
    </row>
    <row r="6" spans="1:57" s="6" customFormat="1" ht="30" customHeight="1">
      <c r="A6" s="9" t="s">
        <v>0</v>
      </c>
      <c r="B6" s="86" t="s">
        <v>1</v>
      </c>
      <c r="C6" s="87"/>
      <c r="D6" s="86" t="s">
        <v>2</v>
      </c>
      <c r="E6" s="87"/>
      <c r="F6" s="86" t="s">
        <v>3</v>
      </c>
      <c r="G6" s="87"/>
      <c r="H6" s="112" t="str">
        <f>J2</f>
        <v/>
      </c>
      <c r="I6" s="113"/>
      <c r="J6" s="113"/>
    </row>
    <row r="7" spans="1:57" ht="14.4" customHeight="1">
      <c r="A7" s="13">
        <v>1</v>
      </c>
      <c r="B7" s="105" t="str">
        <f>IF('KURS YOKLAMA FORMU'!B7:C7&lt;&gt;"",'KURS YOKLAMA FORMU'!B7:C7,"")</f>
        <v/>
      </c>
      <c r="C7" s="106"/>
      <c r="D7" s="86" t="str">
        <f>IF('KURS YOKLAMA FORMU'!D7:E7&lt;&gt;"",'KURS YOKLAMA FORMU'!D7:E7,"")</f>
        <v/>
      </c>
      <c r="E7" s="87"/>
      <c r="F7" s="86" t="str">
        <f>IF('KURS YOKLAMA FORMU'!F7:G7&lt;&gt;"",'KURS YOKLAMA FORMU'!F7:G7,"")</f>
        <v/>
      </c>
      <c r="G7" s="87"/>
      <c r="H7" s="110"/>
      <c r="I7" s="110"/>
      <c r="J7" s="110"/>
    </row>
    <row r="8" spans="1:57" ht="14.4" customHeight="1">
      <c r="A8" s="13">
        <v>2</v>
      </c>
      <c r="B8" s="105" t="str">
        <f>IF('KURS YOKLAMA FORMU'!B8:C8&lt;&gt;"",'KURS YOKLAMA FORMU'!B8:C8,"")</f>
        <v/>
      </c>
      <c r="C8" s="106"/>
      <c r="D8" s="86" t="str">
        <f>IF('KURS YOKLAMA FORMU'!D8:E8&lt;&gt;"",'KURS YOKLAMA FORMU'!D8:E8,"")</f>
        <v/>
      </c>
      <c r="E8" s="87"/>
      <c r="F8" s="86" t="str">
        <f>IF('KURS YOKLAMA FORMU'!F8:G8&lt;&gt;"",'KURS YOKLAMA FORMU'!F8:G8,"")</f>
        <v/>
      </c>
      <c r="G8" s="87"/>
      <c r="H8" s="110"/>
      <c r="I8" s="110"/>
      <c r="J8" s="110"/>
    </row>
    <row r="9" spans="1:57" ht="14.4" customHeight="1">
      <c r="A9" s="13">
        <v>3</v>
      </c>
      <c r="B9" s="105" t="str">
        <f>IF('KURS YOKLAMA FORMU'!B9:C9&lt;&gt;"",'KURS YOKLAMA FORMU'!B9:C9,"")</f>
        <v/>
      </c>
      <c r="C9" s="106"/>
      <c r="D9" s="86" t="str">
        <f>IF('KURS YOKLAMA FORMU'!D9:E9&lt;&gt;"",'KURS YOKLAMA FORMU'!D9:E9,"")</f>
        <v/>
      </c>
      <c r="E9" s="87"/>
      <c r="F9" s="86" t="str">
        <f>IF('KURS YOKLAMA FORMU'!F9:G9&lt;&gt;"",'KURS YOKLAMA FORMU'!F9:G9,"")</f>
        <v/>
      </c>
      <c r="G9" s="87"/>
      <c r="H9" s="110"/>
      <c r="I9" s="110"/>
      <c r="J9" s="110"/>
    </row>
    <row r="10" spans="1:57" ht="14.4" customHeight="1">
      <c r="A10" s="13">
        <v>4</v>
      </c>
      <c r="B10" s="105" t="str">
        <f>IF('KURS YOKLAMA FORMU'!B10:C10&lt;&gt;"",'KURS YOKLAMA FORMU'!B10:C10,"")</f>
        <v/>
      </c>
      <c r="C10" s="106"/>
      <c r="D10" s="86" t="str">
        <f>IF('KURS YOKLAMA FORMU'!D10:E10&lt;&gt;"",'KURS YOKLAMA FORMU'!D10:E10,"")</f>
        <v/>
      </c>
      <c r="E10" s="87"/>
      <c r="F10" s="86" t="str">
        <f>IF('KURS YOKLAMA FORMU'!F10:G10&lt;&gt;"",'KURS YOKLAMA FORMU'!F10:G10,"")</f>
        <v/>
      </c>
      <c r="G10" s="87"/>
      <c r="H10" s="110"/>
      <c r="I10" s="110"/>
      <c r="J10" s="110"/>
    </row>
    <row r="11" spans="1:57" ht="14.4" customHeight="1">
      <c r="A11" s="13">
        <v>5</v>
      </c>
      <c r="B11" s="105" t="str">
        <f>IF('KURS YOKLAMA FORMU'!B11:C11&lt;&gt;"",'KURS YOKLAMA FORMU'!B11:C11,"")</f>
        <v/>
      </c>
      <c r="C11" s="106"/>
      <c r="D11" s="86" t="str">
        <f>IF('KURS YOKLAMA FORMU'!D11:E11&lt;&gt;"",'KURS YOKLAMA FORMU'!D11:E11,"")</f>
        <v/>
      </c>
      <c r="E11" s="87"/>
      <c r="F11" s="86" t="str">
        <f>IF('KURS YOKLAMA FORMU'!F11:G11&lt;&gt;"",'KURS YOKLAMA FORMU'!F11:G11,"")</f>
        <v/>
      </c>
      <c r="G11" s="87"/>
      <c r="H11" s="110"/>
      <c r="I11" s="110"/>
      <c r="J11" s="110"/>
    </row>
    <row r="12" spans="1:57" ht="14.4" customHeight="1">
      <c r="A12" s="13">
        <v>6</v>
      </c>
      <c r="B12" s="105" t="str">
        <f>IF('KURS YOKLAMA FORMU'!B12:C12&lt;&gt;"",'KURS YOKLAMA FORMU'!B12:C12,"")</f>
        <v/>
      </c>
      <c r="C12" s="106"/>
      <c r="D12" s="86" t="str">
        <f>IF('KURS YOKLAMA FORMU'!D12:E12&lt;&gt;"",'KURS YOKLAMA FORMU'!D12:E12,"")</f>
        <v/>
      </c>
      <c r="E12" s="87"/>
      <c r="F12" s="86" t="str">
        <f>IF('KURS YOKLAMA FORMU'!F12:G12&lt;&gt;"",'KURS YOKLAMA FORMU'!F12:G12,"")</f>
        <v/>
      </c>
      <c r="G12" s="87"/>
      <c r="H12" s="110"/>
      <c r="I12" s="110"/>
      <c r="J12" s="110"/>
    </row>
    <row r="13" spans="1:57" ht="14.4" customHeight="1">
      <c r="A13" s="13">
        <v>7</v>
      </c>
      <c r="B13" s="105" t="str">
        <f>IF('KURS YOKLAMA FORMU'!B13:C13&lt;&gt;"",'KURS YOKLAMA FORMU'!B13:C13,"")</f>
        <v/>
      </c>
      <c r="C13" s="106"/>
      <c r="D13" s="86" t="str">
        <f>IF('KURS YOKLAMA FORMU'!D13:E13&lt;&gt;"",'KURS YOKLAMA FORMU'!D13:E13,"")</f>
        <v/>
      </c>
      <c r="E13" s="87"/>
      <c r="F13" s="86" t="str">
        <f>IF('KURS YOKLAMA FORMU'!F13:G13&lt;&gt;"",'KURS YOKLAMA FORMU'!F13:G13,"")</f>
        <v/>
      </c>
      <c r="G13" s="87"/>
      <c r="H13" s="110"/>
      <c r="I13" s="110"/>
      <c r="J13" s="110"/>
    </row>
    <row r="14" spans="1:57" ht="14.4" customHeight="1">
      <c r="A14" s="13">
        <v>8</v>
      </c>
      <c r="B14" s="105" t="str">
        <f>IF('KURS YOKLAMA FORMU'!B14:C14&lt;&gt;"",'KURS YOKLAMA FORMU'!B14:C14,"")</f>
        <v/>
      </c>
      <c r="C14" s="106"/>
      <c r="D14" s="86" t="str">
        <f>IF('KURS YOKLAMA FORMU'!D14:E14&lt;&gt;"",'KURS YOKLAMA FORMU'!D14:E14,"")</f>
        <v/>
      </c>
      <c r="E14" s="87"/>
      <c r="F14" s="86" t="str">
        <f>IF('KURS YOKLAMA FORMU'!F14:G14&lt;&gt;"",'KURS YOKLAMA FORMU'!F14:G14,"")</f>
        <v/>
      </c>
      <c r="G14" s="87"/>
      <c r="H14" s="110"/>
      <c r="I14" s="110"/>
      <c r="J14" s="110"/>
    </row>
    <row r="15" spans="1:57" ht="14.4" customHeight="1">
      <c r="A15" s="13">
        <v>9</v>
      </c>
      <c r="B15" s="105" t="str">
        <f>IF('KURS YOKLAMA FORMU'!B15:C15&lt;&gt;"",'KURS YOKLAMA FORMU'!B15:C15,"")</f>
        <v/>
      </c>
      <c r="C15" s="106"/>
      <c r="D15" s="86" t="str">
        <f>IF('KURS YOKLAMA FORMU'!D15:E15&lt;&gt;"",'KURS YOKLAMA FORMU'!D15:E15,"")</f>
        <v/>
      </c>
      <c r="E15" s="87"/>
      <c r="F15" s="86" t="str">
        <f>IF('KURS YOKLAMA FORMU'!F15:G15&lt;&gt;"",'KURS YOKLAMA FORMU'!F15:G15,"")</f>
        <v/>
      </c>
      <c r="G15" s="87"/>
      <c r="H15" s="110"/>
      <c r="I15" s="110"/>
      <c r="J15" s="110"/>
    </row>
    <row r="16" spans="1:57" ht="14.4" customHeight="1">
      <c r="A16" s="13">
        <v>10</v>
      </c>
      <c r="B16" s="105" t="str">
        <f>IF('KURS YOKLAMA FORMU'!B16:C16&lt;&gt;"",'KURS YOKLAMA FORMU'!B16:C16,"")</f>
        <v/>
      </c>
      <c r="C16" s="106"/>
      <c r="D16" s="86" t="str">
        <f>IF('KURS YOKLAMA FORMU'!D16:E16&lt;&gt;"",'KURS YOKLAMA FORMU'!D16:E16,"")</f>
        <v/>
      </c>
      <c r="E16" s="87"/>
      <c r="F16" s="86" t="str">
        <f>IF('KURS YOKLAMA FORMU'!F16:G16&lt;&gt;"",'KURS YOKLAMA FORMU'!F16:G16,"")</f>
        <v/>
      </c>
      <c r="G16" s="87"/>
      <c r="H16" s="110"/>
      <c r="I16" s="110"/>
      <c r="J16" s="110"/>
    </row>
    <row r="17" spans="1:10" ht="14.4" customHeight="1">
      <c r="A17" s="13">
        <v>11</v>
      </c>
      <c r="B17" s="105" t="str">
        <f>IF('KURS YOKLAMA FORMU'!B17:C17&lt;&gt;"",'KURS YOKLAMA FORMU'!B17:C17,"")</f>
        <v/>
      </c>
      <c r="C17" s="106"/>
      <c r="D17" s="86" t="str">
        <f>IF('KURS YOKLAMA FORMU'!D17:E17&lt;&gt;"",'KURS YOKLAMA FORMU'!D17:E17,"")</f>
        <v/>
      </c>
      <c r="E17" s="87"/>
      <c r="F17" s="86" t="str">
        <f>IF('KURS YOKLAMA FORMU'!F17:G17&lt;&gt;"",'KURS YOKLAMA FORMU'!F17:G17,"")</f>
        <v/>
      </c>
      <c r="G17" s="87"/>
      <c r="H17" s="110"/>
      <c r="I17" s="110"/>
      <c r="J17" s="110"/>
    </row>
    <row r="18" spans="1:10" ht="14.4" customHeight="1">
      <c r="A18" s="13">
        <v>12</v>
      </c>
      <c r="B18" s="105" t="str">
        <f>IF('KURS YOKLAMA FORMU'!B18:C18&lt;&gt;"",'KURS YOKLAMA FORMU'!B18:C18,"")</f>
        <v/>
      </c>
      <c r="C18" s="106"/>
      <c r="D18" s="86" t="str">
        <f>IF('KURS YOKLAMA FORMU'!D18:E18&lt;&gt;"",'KURS YOKLAMA FORMU'!D18:E18,"")</f>
        <v/>
      </c>
      <c r="E18" s="87"/>
      <c r="F18" s="86" t="str">
        <f>IF('KURS YOKLAMA FORMU'!F18:G18&lt;&gt;"",'KURS YOKLAMA FORMU'!F18:G18,"")</f>
        <v/>
      </c>
      <c r="G18" s="87"/>
      <c r="H18" s="110"/>
      <c r="I18" s="110"/>
      <c r="J18" s="110"/>
    </row>
    <row r="19" spans="1:10" ht="14.4" customHeight="1">
      <c r="A19" s="13">
        <v>13</v>
      </c>
      <c r="B19" s="105" t="str">
        <f>IF('KURS YOKLAMA FORMU'!B19:C19&lt;&gt;"",'KURS YOKLAMA FORMU'!B19:C19,"")</f>
        <v/>
      </c>
      <c r="C19" s="106"/>
      <c r="D19" s="86" t="str">
        <f>IF('KURS YOKLAMA FORMU'!D19:E19&lt;&gt;"",'KURS YOKLAMA FORMU'!D19:E19,"")</f>
        <v/>
      </c>
      <c r="E19" s="87"/>
      <c r="F19" s="86" t="str">
        <f>IF('KURS YOKLAMA FORMU'!F19:G19&lt;&gt;"",'KURS YOKLAMA FORMU'!F19:G19,"")</f>
        <v/>
      </c>
      <c r="G19" s="87"/>
      <c r="H19" s="110"/>
      <c r="I19" s="110"/>
      <c r="J19" s="110"/>
    </row>
    <row r="20" spans="1:10" ht="14.4" customHeight="1">
      <c r="A20" s="13">
        <v>14</v>
      </c>
      <c r="B20" s="105" t="str">
        <f>IF('KURS YOKLAMA FORMU'!B20:C20&lt;&gt;"",'KURS YOKLAMA FORMU'!B20:C20,"")</f>
        <v/>
      </c>
      <c r="C20" s="106"/>
      <c r="D20" s="86" t="str">
        <f>IF('KURS YOKLAMA FORMU'!D20:E20&lt;&gt;"",'KURS YOKLAMA FORMU'!D20:E20,"")</f>
        <v/>
      </c>
      <c r="E20" s="87"/>
      <c r="F20" s="86" t="str">
        <f>IF('KURS YOKLAMA FORMU'!F20:G20&lt;&gt;"",'KURS YOKLAMA FORMU'!F20:G20,"")</f>
        <v/>
      </c>
      <c r="G20" s="87"/>
      <c r="H20" s="110"/>
      <c r="I20" s="110"/>
      <c r="J20" s="110"/>
    </row>
    <row r="21" spans="1:10" ht="14.4" customHeight="1">
      <c r="A21" s="13">
        <v>15</v>
      </c>
      <c r="B21" s="105" t="str">
        <f>IF('KURS YOKLAMA FORMU'!B21:C21&lt;&gt;"",'KURS YOKLAMA FORMU'!B21:C21,"")</f>
        <v/>
      </c>
      <c r="C21" s="106"/>
      <c r="D21" s="86" t="str">
        <f>IF('KURS YOKLAMA FORMU'!D21:E21&lt;&gt;"",'KURS YOKLAMA FORMU'!D21:E21,"")</f>
        <v/>
      </c>
      <c r="E21" s="87"/>
      <c r="F21" s="86" t="str">
        <f>IF('KURS YOKLAMA FORMU'!F21:G21&lt;&gt;"",'KURS YOKLAMA FORMU'!F21:G21,"")</f>
        <v/>
      </c>
      <c r="G21" s="87"/>
      <c r="H21" s="110"/>
      <c r="I21" s="110"/>
      <c r="J21" s="110"/>
    </row>
    <row r="22" spans="1:10" ht="14.4" customHeight="1">
      <c r="A22" s="13">
        <v>16</v>
      </c>
      <c r="B22" s="105" t="str">
        <f>IF('KURS YOKLAMA FORMU'!B22:C22&lt;&gt;"",'KURS YOKLAMA FORMU'!B22:C22,"")</f>
        <v/>
      </c>
      <c r="C22" s="106"/>
      <c r="D22" s="86" t="str">
        <f>IF('KURS YOKLAMA FORMU'!D22:E22&lt;&gt;"",'KURS YOKLAMA FORMU'!D22:E22,"")</f>
        <v/>
      </c>
      <c r="E22" s="87"/>
      <c r="F22" s="86" t="str">
        <f>IF('KURS YOKLAMA FORMU'!F22:G22&lt;&gt;"",'KURS YOKLAMA FORMU'!F22:G22,"")</f>
        <v/>
      </c>
      <c r="G22" s="87"/>
      <c r="H22" s="110"/>
      <c r="I22" s="110"/>
      <c r="J22" s="110"/>
    </row>
    <row r="23" spans="1:10" ht="14.4" customHeight="1">
      <c r="A23" s="13">
        <v>17</v>
      </c>
      <c r="B23" s="105" t="str">
        <f>IF('KURS YOKLAMA FORMU'!B23:C23&lt;&gt;"",'KURS YOKLAMA FORMU'!B23:C23,"")</f>
        <v/>
      </c>
      <c r="C23" s="106"/>
      <c r="D23" s="86" t="str">
        <f>IF('KURS YOKLAMA FORMU'!D23:E23&lt;&gt;"",'KURS YOKLAMA FORMU'!D23:E23,"")</f>
        <v/>
      </c>
      <c r="E23" s="87"/>
      <c r="F23" s="86" t="str">
        <f>IF('KURS YOKLAMA FORMU'!F23:G23&lt;&gt;"",'KURS YOKLAMA FORMU'!F23:G23,"")</f>
        <v/>
      </c>
      <c r="G23" s="87"/>
      <c r="H23" s="110"/>
      <c r="I23" s="110"/>
      <c r="J23" s="110"/>
    </row>
    <row r="24" spans="1:10" ht="14.4" customHeight="1">
      <c r="A24" s="13">
        <v>18</v>
      </c>
      <c r="B24" s="105" t="str">
        <f>IF('KURS YOKLAMA FORMU'!B24:C24&lt;&gt;"",'KURS YOKLAMA FORMU'!B24:C24,"")</f>
        <v/>
      </c>
      <c r="C24" s="106"/>
      <c r="D24" s="86" t="str">
        <f>IF('KURS YOKLAMA FORMU'!D24:E24&lt;&gt;"",'KURS YOKLAMA FORMU'!D24:E24,"")</f>
        <v/>
      </c>
      <c r="E24" s="87"/>
      <c r="F24" s="86" t="str">
        <f>IF('KURS YOKLAMA FORMU'!F24:G24&lt;&gt;"",'KURS YOKLAMA FORMU'!F24:G24,"")</f>
        <v/>
      </c>
      <c r="G24" s="87"/>
      <c r="H24" s="110"/>
      <c r="I24" s="110"/>
      <c r="J24" s="110"/>
    </row>
    <row r="25" spans="1:10" ht="14.4" customHeight="1">
      <c r="A25" s="13">
        <v>19</v>
      </c>
      <c r="B25" s="105" t="str">
        <f>IF('KURS YOKLAMA FORMU'!B25:C25&lt;&gt;"",'KURS YOKLAMA FORMU'!B25:C25,"")</f>
        <v/>
      </c>
      <c r="C25" s="106"/>
      <c r="D25" s="86" t="str">
        <f>IF('KURS YOKLAMA FORMU'!D25:E25&lt;&gt;"",'KURS YOKLAMA FORMU'!D25:E25,"")</f>
        <v/>
      </c>
      <c r="E25" s="87"/>
      <c r="F25" s="86" t="str">
        <f>IF('KURS YOKLAMA FORMU'!F25:G25&lt;&gt;"",'KURS YOKLAMA FORMU'!F25:G25,"")</f>
        <v/>
      </c>
      <c r="G25" s="87"/>
      <c r="H25" s="110"/>
      <c r="I25" s="110"/>
      <c r="J25" s="110"/>
    </row>
    <row r="26" spans="1:10" ht="14.4" customHeight="1">
      <c r="A26" s="13">
        <v>20</v>
      </c>
      <c r="B26" s="105" t="str">
        <f>IF('KURS YOKLAMA FORMU'!B26:C26&lt;&gt;"",'KURS YOKLAMA FORMU'!B26:C26,"")</f>
        <v/>
      </c>
      <c r="C26" s="106"/>
      <c r="D26" s="86" t="str">
        <f>IF('KURS YOKLAMA FORMU'!D26:E26&lt;&gt;"",'KURS YOKLAMA FORMU'!D26:E26,"")</f>
        <v/>
      </c>
      <c r="E26" s="87"/>
      <c r="F26" s="86" t="str">
        <f>IF('KURS YOKLAMA FORMU'!F26:G26&lt;&gt;"",'KURS YOKLAMA FORMU'!F26:G26,"")</f>
        <v/>
      </c>
      <c r="G26" s="87"/>
      <c r="H26" s="110"/>
      <c r="I26" s="110"/>
      <c r="J26" s="110"/>
    </row>
    <row r="27" spans="1:10" ht="14.4" customHeight="1">
      <c r="A27" s="13">
        <v>21</v>
      </c>
      <c r="B27" s="105" t="str">
        <f>IF('KURS YOKLAMA FORMU'!B27:C27&lt;&gt;"",'KURS YOKLAMA FORMU'!B27:C27,"")</f>
        <v/>
      </c>
      <c r="C27" s="106"/>
      <c r="D27" s="86" t="str">
        <f>IF('KURS YOKLAMA FORMU'!D27:E27&lt;&gt;"",'KURS YOKLAMA FORMU'!D27:E27,"")</f>
        <v/>
      </c>
      <c r="E27" s="87"/>
      <c r="F27" s="86" t="str">
        <f>IF('KURS YOKLAMA FORMU'!F27:G27&lt;&gt;"",'KURS YOKLAMA FORMU'!F27:G27,"")</f>
        <v/>
      </c>
      <c r="G27" s="87"/>
      <c r="H27" s="110"/>
      <c r="I27" s="110"/>
      <c r="J27" s="110"/>
    </row>
    <row r="28" spans="1:10" ht="14.4" customHeight="1">
      <c r="A28" s="13">
        <v>22</v>
      </c>
      <c r="B28" s="105" t="str">
        <f>IF('KURS YOKLAMA FORMU'!B28:C28&lt;&gt;"",'KURS YOKLAMA FORMU'!B28:C28,"")</f>
        <v/>
      </c>
      <c r="C28" s="106"/>
      <c r="D28" s="86" t="str">
        <f>IF('KURS YOKLAMA FORMU'!D28:E28&lt;&gt;"",'KURS YOKLAMA FORMU'!D28:E28,"")</f>
        <v/>
      </c>
      <c r="E28" s="87"/>
      <c r="F28" s="86" t="str">
        <f>IF('KURS YOKLAMA FORMU'!F28:G28&lt;&gt;"",'KURS YOKLAMA FORMU'!F28:G28,"")</f>
        <v/>
      </c>
      <c r="G28" s="87"/>
      <c r="H28" s="110"/>
      <c r="I28" s="110"/>
      <c r="J28" s="110"/>
    </row>
    <row r="29" spans="1:10" ht="14.4" customHeight="1">
      <c r="A29" s="13">
        <v>23</v>
      </c>
      <c r="B29" s="105" t="str">
        <f>IF('KURS YOKLAMA FORMU'!B29:C29&lt;&gt;"",'KURS YOKLAMA FORMU'!B29:C29,"")</f>
        <v/>
      </c>
      <c r="C29" s="106"/>
      <c r="D29" s="86" t="str">
        <f>IF('KURS YOKLAMA FORMU'!D29:E29&lt;&gt;"",'KURS YOKLAMA FORMU'!D29:E29,"")</f>
        <v/>
      </c>
      <c r="E29" s="87"/>
      <c r="F29" s="86" t="str">
        <f>IF('KURS YOKLAMA FORMU'!F29:G29&lt;&gt;"",'KURS YOKLAMA FORMU'!F29:G29,"")</f>
        <v/>
      </c>
      <c r="G29" s="87"/>
      <c r="H29" s="110"/>
      <c r="I29" s="110"/>
      <c r="J29" s="110"/>
    </row>
    <row r="30" spans="1:10" ht="14.4" customHeight="1">
      <c r="A30" s="13">
        <v>24</v>
      </c>
      <c r="B30" s="105" t="str">
        <f>IF('KURS YOKLAMA FORMU'!B30:C30&lt;&gt;"",'KURS YOKLAMA FORMU'!B30:C30,"")</f>
        <v/>
      </c>
      <c r="C30" s="106"/>
      <c r="D30" s="86" t="str">
        <f>IF('KURS YOKLAMA FORMU'!D30:E30&lt;&gt;"",'KURS YOKLAMA FORMU'!D30:E30,"")</f>
        <v/>
      </c>
      <c r="E30" s="87"/>
      <c r="F30" s="86" t="str">
        <f>IF('KURS YOKLAMA FORMU'!F30:G30&lt;&gt;"",'KURS YOKLAMA FORMU'!F30:G30,"")</f>
        <v/>
      </c>
      <c r="G30" s="87"/>
      <c r="H30" s="110"/>
      <c r="I30" s="110"/>
      <c r="J30" s="110"/>
    </row>
    <row r="31" spans="1:10" ht="14.4" customHeight="1">
      <c r="A31" s="13">
        <v>25</v>
      </c>
      <c r="B31" s="105" t="str">
        <f>IF('KURS YOKLAMA FORMU'!B31:C31&lt;&gt;"",'KURS YOKLAMA FORMU'!B31:C31,"")</f>
        <v/>
      </c>
      <c r="C31" s="106"/>
      <c r="D31" s="86" t="str">
        <f>IF('KURS YOKLAMA FORMU'!D31:E31&lt;&gt;"",'KURS YOKLAMA FORMU'!D31:E31,"")</f>
        <v/>
      </c>
      <c r="E31" s="87"/>
      <c r="F31" s="86" t="str">
        <f>IF('KURS YOKLAMA FORMU'!F31:G31&lt;&gt;"",'KURS YOKLAMA FORMU'!F31:G31,"")</f>
        <v/>
      </c>
      <c r="G31" s="87"/>
      <c r="H31" s="110"/>
      <c r="I31" s="110"/>
      <c r="J31" s="110"/>
    </row>
    <row r="32" spans="1:10" ht="14.4" customHeight="1">
      <c r="A32" s="13">
        <v>26</v>
      </c>
      <c r="B32" s="105" t="str">
        <f>IF('KURS YOKLAMA FORMU'!B32:C32&lt;&gt;"",'KURS YOKLAMA FORMU'!B32:C32,"")</f>
        <v/>
      </c>
      <c r="C32" s="106"/>
      <c r="D32" s="86" t="str">
        <f>IF('KURS YOKLAMA FORMU'!D32:E32&lt;&gt;"",'KURS YOKLAMA FORMU'!D32:E32,"")</f>
        <v/>
      </c>
      <c r="E32" s="87"/>
      <c r="F32" s="86" t="str">
        <f>IF('KURS YOKLAMA FORMU'!F32:G32&lt;&gt;"",'KURS YOKLAMA FORMU'!F32:G32,"")</f>
        <v/>
      </c>
      <c r="G32" s="87"/>
      <c r="H32" s="110"/>
      <c r="I32" s="110"/>
      <c r="J32" s="110"/>
    </row>
    <row r="33" spans="1:10" ht="14.4" customHeight="1">
      <c r="A33" s="13">
        <v>27</v>
      </c>
      <c r="B33" s="105" t="str">
        <f>IF('KURS YOKLAMA FORMU'!B33:C33&lt;&gt;"",'KURS YOKLAMA FORMU'!B33:C33,"")</f>
        <v/>
      </c>
      <c r="C33" s="106"/>
      <c r="D33" s="86" t="str">
        <f>IF('KURS YOKLAMA FORMU'!D33:E33&lt;&gt;"",'KURS YOKLAMA FORMU'!D33:E33,"")</f>
        <v/>
      </c>
      <c r="E33" s="87"/>
      <c r="F33" s="86" t="str">
        <f>IF('KURS YOKLAMA FORMU'!F33:G33&lt;&gt;"",'KURS YOKLAMA FORMU'!F33:G33,"")</f>
        <v/>
      </c>
      <c r="G33" s="87"/>
      <c r="H33" s="110"/>
      <c r="I33" s="110"/>
      <c r="J33" s="110"/>
    </row>
    <row r="34" spans="1:10" ht="14.4" customHeight="1">
      <c r="A34" s="13">
        <v>28</v>
      </c>
      <c r="B34" s="105" t="str">
        <f>IF('KURS YOKLAMA FORMU'!B34:C34&lt;&gt;"",'KURS YOKLAMA FORMU'!B34:C34,"")</f>
        <v/>
      </c>
      <c r="C34" s="106"/>
      <c r="D34" s="86" t="str">
        <f>IF('KURS YOKLAMA FORMU'!D34:E34&lt;&gt;"",'KURS YOKLAMA FORMU'!D34:E34,"")</f>
        <v/>
      </c>
      <c r="E34" s="87"/>
      <c r="F34" s="86" t="str">
        <f>IF('KURS YOKLAMA FORMU'!F34:G34&lt;&gt;"",'KURS YOKLAMA FORMU'!F34:G34,"")</f>
        <v/>
      </c>
      <c r="G34" s="87"/>
      <c r="H34" s="110"/>
      <c r="I34" s="110"/>
      <c r="J34" s="110"/>
    </row>
    <row r="35" spans="1:10" ht="14.4" customHeight="1">
      <c r="A35" s="13">
        <v>29</v>
      </c>
      <c r="B35" s="105" t="str">
        <f>IF('KURS YOKLAMA FORMU'!B35:C35&lt;&gt;"",'KURS YOKLAMA FORMU'!B35:C35,"")</f>
        <v/>
      </c>
      <c r="C35" s="106"/>
      <c r="D35" s="86" t="str">
        <f>IF('KURS YOKLAMA FORMU'!D35:E35&lt;&gt;"",'KURS YOKLAMA FORMU'!D35:E35,"")</f>
        <v/>
      </c>
      <c r="E35" s="87"/>
      <c r="F35" s="86" t="str">
        <f>IF('KURS YOKLAMA FORMU'!F35:G35&lt;&gt;"",'KURS YOKLAMA FORMU'!F35:G35,"")</f>
        <v/>
      </c>
      <c r="G35" s="87"/>
      <c r="H35" s="110"/>
      <c r="I35" s="110"/>
      <c r="J35" s="110"/>
    </row>
    <row r="36" spans="1:10" ht="14.4" customHeight="1">
      <c r="A36" s="13">
        <v>30</v>
      </c>
      <c r="B36" s="105" t="str">
        <f>IF('KURS YOKLAMA FORMU'!B36:C36&lt;&gt;"",'KURS YOKLAMA FORMU'!B36:C36,"")</f>
        <v/>
      </c>
      <c r="C36" s="106"/>
      <c r="D36" s="86" t="str">
        <f>IF('KURS YOKLAMA FORMU'!D36:E36&lt;&gt;"",'KURS YOKLAMA FORMU'!D36:E36,"")</f>
        <v/>
      </c>
      <c r="E36" s="87"/>
      <c r="F36" s="86" t="str">
        <f>IF('KURS YOKLAMA FORMU'!F36:G36&lt;&gt;"",'KURS YOKLAMA FORMU'!F36:G36,"")</f>
        <v/>
      </c>
      <c r="G36" s="87"/>
      <c r="H36" s="110"/>
      <c r="I36" s="110"/>
      <c r="J36" s="110"/>
    </row>
    <row r="37" spans="1:10" ht="14.4" customHeight="1">
      <c r="A37" s="13">
        <v>31</v>
      </c>
      <c r="B37" s="105" t="str">
        <f>IF('KURS YOKLAMA FORMU'!B37:C37&lt;&gt;"",'KURS YOKLAMA FORMU'!B37:C37,"")</f>
        <v/>
      </c>
      <c r="C37" s="106"/>
      <c r="D37" s="86" t="str">
        <f>IF('KURS YOKLAMA FORMU'!D37:E37&lt;&gt;"",'KURS YOKLAMA FORMU'!D37:E37,"")</f>
        <v/>
      </c>
      <c r="E37" s="87"/>
      <c r="F37" s="86" t="str">
        <f>IF('KURS YOKLAMA FORMU'!F37:G37&lt;&gt;"",'KURS YOKLAMA FORMU'!F37:G37,"")</f>
        <v/>
      </c>
      <c r="G37" s="87"/>
      <c r="H37" s="110"/>
      <c r="I37" s="110"/>
      <c r="J37" s="110"/>
    </row>
    <row r="38" spans="1:10" ht="14.4" customHeight="1">
      <c r="A38" s="13">
        <v>32</v>
      </c>
      <c r="B38" s="105" t="str">
        <f>IF('KURS YOKLAMA FORMU'!B38:C38&lt;&gt;"",'KURS YOKLAMA FORMU'!B38:C38,"")</f>
        <v/>
      </c>
      <c r="C38" s="106"/>
      <c r="D38" s="86" t="str">
        <f>IF('KURS YOKLAMA FORMU'!D38:E38&lt;&gt;"",'KURS YOKLAMA FORMU'!D38:E38,"")</f>
        <v/>
      </c>
      <c r="E38" s="87"/>
      <c r="F38" s="86" t="str">
        <f>IF('KURS YOKLAMA FORMU'!F38:G38&lt;&gt;"",'KURS YOKLAMA FORMU'!F38:G38,"")</f>
        <v/>
      </c>
      <c r="G38" s="87"/>
      <c r="H38" s="110"/>
      <c r="I38" s="110"/>
      <c r="J38" s="110"/>
    </row>
    <row r="39" spans="1:10" ht="14.4" customHeight="1">
      <c r="A39" s="13">
        <v>33</v>
      </c>
      <c r="B39" s="105" t="str">
        <f>IF('KURS YOKLAMA FORMU'!B39:C39&lt;&gt;"",'KURS YOKLAMA FORMU'!B39:C39,"")</f>
        <v/>
      </c>
      <c r="C39" s="106"/>
      <c r="D39" s="86" t="str">
        <f>IF('KURS YOKLAMA FORMU'!D39:E39&lt;&gt;"",'KURS YOKLAMA FORMU'!D39:E39,"")</f>
        <v/>
      </c>
      <c r="E39" s="87"/>
      <c r="F39" s="86" t="str">
        <f>IF('KURS YOKLAMA FORMU'!F39:G39&lt;&gt;"",'KURS YOKLAMA FORMU'!F39:G39,"")</f>
        <v/>
      </c>
      <c r="G39" s="87"/>
      <c r="H39" s="110"/>
      <c r="I39" s="110"/>
      <c r="J39" s="110"/>
    </row>
    <row r="40" spans="1:10" ht="14.4" customHeight="1">
      <c r="A40" s="13">
        <v>34</v>
      </c>
      <c r="B40" s="105" t="str">
        <f>IF('KURS YOKLAMA FORMU'!B40:C40&lt;&gt;"",'KURS YOKLAMA FORMU'!B40:C40,"")</f>
        <v/>
      </c>
      <c r="C40" s="106"/>
      <c r="D40" s="86" t="str">
        <f>IF('KURS YOKLAMA FORMU'!D40:E40&lt;&gt;"",'KURS YOKLAMA FORMU'!D40:E40,"")</f>
        <v/>
      </c>
      <c r="E40" s="87"/>
      <c r="F40" s="86" t="str">
        <f>IF('KURS YOKLAMA FORMU'!F40:G40&lt;&gt;"",'KURS YOKLAMA FORMU'!F40:G40,"")</f>
        <v/>
      </c>
      <c r="G40" s="87"/>
      <c r="H40" s="110"/>
      <c r="I40" s="110"/>
      <c r="J40" s="110"/>
    </row>
    <row r="41" spans="1:10" ht="14.4" customHeight="1">
      <c r="A41" s="13">
        <v>35</v>
      </c>
      <c r="B41" s="105" t="str">
        <f>IF('KURS YOKLAMA FORMU'!B41:C41&lt;&gt;"",'KURS YOKLAMA FORMU'!B41:C41,"")</f>
        <v/>
      </c>
      <c r="C41" s="106"/>
      <c r="D41" s="86" t="str">
        <f>IF('KURS YOKLAMA FORMU'!D41:E41&lt;&gt;"",'KURS YOKLAMA FORMU'!D41:E41,"")</f>
        <v/>
      </c>
      <c r="E41" s="87"/>
      <c r="F41" s="86" t="str">
        <f>IF('KURS YOKLAMA FORMU'!F41:G41&lt;&gt;"",'KURS YOKLAMA FORMU'!F41:G41,"")</f>
        <v/>
      </c>
      <c r="G41" s="87"/>
      <c r="H41" s="110"/>
      <c r="I41" s="110"/>
      <c r="J41" s="110"/>
    </row>
    <row r="42" spans="1:10" ht="14.4" customHeight="1">
      <c r="A42" s="13">
        <v>36</v>
      </c>
      <c r="B42" s="105" t="str">
        <f>IF('KURS YOKLAMA FORMU'!B42:C42&lt;&gt;"",'KURS YOKLAMA FORMU'!B42:C42,"")</f>
        <v/>
      </c>
      <c r="C42" s="106"/>
      <c r="D42" s="86" t="str">
        <f>IF('KURS YOKLAMA FORMU'!D42:E42&lt;&gt;"",'KURS YOKLAMA FORMU'!D42:E42,"")</f>
        <v/>
      </c>
      <c r="E42" s="87"/>
      <c r="F42" s="86" t="str">
        <f>IF('KURS YOKLAMA FORMU'!F42:G42&lt;&gt;"",'KURS YOKLAMA FORMU'!F42:G42,"")</f>
        <v/>
      </c>
      <c r="G42" s="87"/>
      <c r="H42" s="110"/>
      <c r="I42" s="110"/>
      <c r="J42" s="110"/>
    </row>
    <row r="43" spans="1:10" ht="14.4" customHeight="1">
      <c r="A43" s="13">
        <v>37</v>
      </c>
      <c r="B43" s="105" t="str">
        <f>IF('KURS YOKLAMA FORMU'!B43:C43&lt;&gt;"",'KURS YOKLAMA FORMU'!B43:C43,"")</f>
        <v/>
      </c>
      <c r="C43" s="106"/>
      <c r="D43" s="86" t="str">
        <f>IF('KURS YOKLAMA FORMU'!D43:E43&lt;&gt;"",'KURS YOKLAMA FORMU'!D43:E43,"")</f>
        <v/>
      </c>
      <c r="E43" s="87"/>
      <c r="F43" s="86" t="str">
        <f>IF('KURS YOKLAMA FORMU'!F43:G43&lt;&gt;"",'KURS YOKLAMA FORMU'!F43:G43,"")</f>
        <v/>
      </c>
      <c r="G43" s="87"/>
      <c r="H43" s="110"/>
      <c r="I43" s="110"/>
      <c r="J43" s="110"/>
    </row>
    <row r="44" spans="1:10" ht="14.4" customHeight="1">
      <c r="A44" s="13">
        <v>38</v>
      </c>
      <c r="B44" s="105" t="str">
        <f>IF('KURS YOKLAMA FORMU'!B44:C44&lt;&gt;"",'KURS YOKLAMA FORMU'!B44:C44,"")</f>
        <v/>
      </c>
      <c r="C44" s="106"/>
      <c r="D44" s="86" t="str">
        <f>IF('KURS YOKLAMA FORMU'!D44:E44&lt;&gt;"",'KURS YOKLAMA FORMU'!D44:E44,"")</f>
        <v/>
      </c>
      <c r="E44" s="87"/>
      <c r="F44" s="86" t="str">
        <f>IF('KURS YOKLAMA FORMU'!F44:G44&lt;&gt;"",'KURS YOKLAMA FORMU'!F44:G44,"")</f>
        <v/>
      </c>
      <c r="G44" s="87"/>
      <c r="H44" s="110"/>
      <c r="I44" s="110"/>
      <c r="J44" s="110"/>
    </row>
    <row r="45" spans="1:10" ht="14.4" customHeight="1">
      <c r="A45" s="13">
        <v>39</v>
      </c>
      <c r="B45" s="105" t="str">
        <f>IF('KURS YOKLAMA FORMU'!B45:C45&lt;&gt;"",'KURS YOKLAMA FORMU'!B45:C45,"")</f>
        <v/>
      </c>
      <c r="C45" s="106"/>
      <c r="D45" s="86" t="str">
        <f>IF('KURS YOKLAMA FORMU'!D45:E45&lt;&gt;"",'KURS YOKLAMA FORMU'!D45:E45,"")</f>
        <v/>
      </c>
      <c r="E45" s="87"/>
      <c r="F45" s="86" t="str">
        <f>IF('KURS YOKLAMA FORMU'!F45:G45&lt;&gt;"",'KURS YOKLAMA FORMU'!F45:G45,"")</f>
        <v/>
      </c>
      <c r="G45" s="87"/>
      <c r="H45" s="110"/>
      <c r="I45" s="110"/>
      <c r="J45" s="110"/>
    </row>
    <row r="46" spans="1:10" ht="14.4" customHeight="1">
      <c r="A46" s="13">
        <v>40</v>
      </c>
      <c r="B46" s="105" t="str">
        <f>IF('KURS YOKLAMA FORMU'!B46:C46&lt;&gt;"",'KURS YOKLAMA FORMU'!B46:C46,"")</f>
        <v/>
      </c>
      <c r="C46" s="106"/>
      <c r="D46" s="86" t="str">
        <f>IF('KURS YOKLAMA FORMU'!D46:E46&lt;&gt;"",'KURS YOKLAMA FORMU'!D46:E46,"")</f>
        <v/>
      </c>
      <c r="E46" s="87"/>
      <c r="F46" s="86" t="str">
        <f>IF('KURS YOKLAMA FORMU'!F46:G46&lt;&gt;"",'KURS YOKLAMA FORMU'!F46:G46,"")</f>
        <v/>
      </c>
      <c r="G46" s="87"/>
      <c r="H46" s="110"/>
      <c r="I46" s="110"/>
      <c r="J46" s="110"/>
    </row>
    <row r="47" spans="1:10" ht="14.4" customHeight="1">
      <c r="A47" s="13">
        <v>41</v>
      </c>
      <c r="B47" s="105" t="str">
        <f>IF('KURS YOKLAMA FORMU'!B47:C47&lt;&gt;"",'KURS YOKLAMA FORMU'!B47:C47,"")</f>
        <v/>
      </c>
      <c r="C47" s="106"/>
      <c r="D47" s="86" t="str">
        <f>IF('KURS YOKLAMA FORMU'!D47:E47&lt;&gt;"",'KURS YOKLAMA FORMU'!D47:E47,"")</f>
        <v/>
      </c>
      <c r="E47" s="87"/>
      <c r="F47" s="86" t="str">
        <f>IF('KURS YOKLAMA FORMU'!F47:G47&lt;&gt;"",'KURS YOKLAMA FORMU'!F47:G47,"")</f>
        <v/>
      </c>
      <c r="G47" s="87"/>
      <c r="H47" s="110"/>
      <c r="I47" s="110"/>
      <c r="J47" s="110"/>
    </row>
    <row r="48" spans="1:10" ht="14.4" customHeight="1">
      <c r="A48" s="13">
        <v>42</v>
      </c>
      <c r="B48" s="105" t="str">
        <f>IF('KURS YOKLAMA FORMU'!B48:C48&lt;&gt;"",'KURS YOKLAMA FORMU'!B48:C48,"")</f>
        <v/>
      </c>
      <c r="C48" s="106"/>
      <c r="D48" s="86" t="str">
        <f>IF('KURS YOKLAMA FORMU'!D48:E48&lt;&gt;"",'KURS YOKLAMA FORMU'!D48:E48,"")</f>
        <v/>
      </c>
      <c r="E48" s="87"/>
      <c r="F48" s="86" t="str">
        <f>IF('KURS YOKLAMA FORMU'!F48:G48&lt;&gt;"",'KURS YOKLAMA FORMU'!F48:G48,"")</f>
        <v/>
      </c>
      <c r="G48" s="87"/>
      <c r="H48" s="110"/>
      <c r="I48" s="110"/>
      <c r="J48" s="110"/>
    </row>
    <row r="49" spans="1:11" ht="14.4" customHeight="1">
      <c r="A49" s="13">
        <v>43</v>
      </c>
      <c r="B49" s="105" t="str">
        <f>IF('KURS YOKLAMA FORMU'!B49:C49&lt;&gt;"",'KURS YOKLAMA FORMU'!B49:C49,"")</f>
        <v/>
      </c>
      <c r="C49" s="106"/>
      <c r="D49" s="86" t="str">
        <f>IF('KURS YOKLAMA FORMU'!D49:E49&lt;&gt;"",'KURS YOKLAMA FORMU'!D49:E49,"")</f>
        <v/>
      </c>
      <c r="E49" s="87"/>
      <c r="F49" s="86" t="str">
        <f>IF('KURS YOKLAMA FORMU'!F49:G49&lt;&gt;"",'KURS YOKLAMA FORMU'!F49:G49,"")</f>
        <v/>
      </c>
      <c r="G49" s="87"/>
      <c r="H49" s="110"/>
      <c r="I49" s="110"/>
      <c r="J49" s="110"/>
    </row>
    <row r="50" spans="1:11" ht="14.4" customHeight="1">
      <c r="A50" s="13">
        <v>44</v>
      </c>
      <c r="B50" s="105" t="str">
        <f>IF('KURS YOKLAMA FORMU'!B50:C50&lt;&gt;"",'KURS YOKLAMA FORMU'!B50:C50,"")</f>
        <v/>
      </c>
      <c r="C50" s="106"/>
      <c r="D50" s="86" t="str">
        <f>IF('KURS YOKLAMA FORMU'!D50:E50&lt;&gt;"",'KURS YOKLAMA FORMU'!D50:E50,"")</f>
        <v/>
      </c>
      <c r="E50" s="87"/>
      <c r="F50" s="86" t="str">
        <f>IF('KURS YOKLAMA FORMU'!F50:G50&lt;&gt;"",'KURS YOKLAMA FORMU'!F50:G50,"")</f>
        <v/>
      </c>
      <c r="G50" s="87"/>
      <c r="H50" s="110"/>
      <c r="I50" s="110"/>
      <c r="J50" s="110"/>
    </row>
    <row r="51" spans="1:11" ht="14.4" customHeight="1">
      <c r="A51" s="13">
        <v>45</v>
      </c>
      <c r="B51" s="105" t="str">
        <f>IF('KURS YOKLAMA FORMU'!B51:C51&lt;&gt;"",'KURS YOKLAMA FORMU'!B51:C51,"")</f>
        <v/>
      </c>
      <c r="C51" s="106"/>
      <c r="D51" s="86" t="str">
        <f>IF('KURS YOKLAMA FORMU'!D51:E51&lt;&gt;"",'KURS YOKLAMA FORMU'!D51:E51,"")</f>
        <v/>
      </c>
      <c r="E51" s="87"/>
      <c r="F51" s="86" t="str">
        <f>IF('KURS YOKLAMA FORMU'!F51:G51&lt;&gt;"",'KURS YOKLAMA FORMU'!F51:G51,"")</f>
        <v/>
      </c>
      <c r="G51" s="87"/>
      <c r="H51" s="110"/>
      <c r="I51" s="110"/>
      <c r="J51" s="110"/>
    </row>
    <row r="52" spans="1:11" ht="14.4" customHeight="1">
      <c r="A52" s="13">
        <v>46</v>
      </c>
      <c r="B52" s="105" t="str">
        <f>IF('KURS YOKLAMA FORMU'!B52:C52&lt;&gt;"",'KURS YOKLAMA FORMU'!B52:C52,"")</f>
        <v/>
      </c>
      <c r="C52" s="106"/>
      <c r="D52" s="86" t="str">
        <f>IF('KURS YOKLAMA FORMU'!D52:E52&lt;&gt;"",'KURS YOKLAMA FORMU'!D52:E52,"")</f>
        <v/>
      </c>
      <c r="E52" s="87"/>
      <c r="F52" s="86" t="str">
        <f>IF('KURS YOKLAMA FORMU'!F52:G52&lt;&gt;"",'KURS YOKLAMA FORMU'!F52:G52,"")</f>
        <v/>
      </c>
      <c r="G52" s="87"/>
      <c r="H52" s="110"/>
      <c r="I52" s="110"/>
      <c r="J52" s="110"/>
    </row>
    <row r="53" spans="1:11" ht="14.4" customHeight="1">
      <c r="A53" s="13">
        <v>47</v>
      </c>
      <c r="B53" s="105" t="str">
        <f>IF('KURS YOKLAMA FORMU'!B53:C53&lt;&gt;"",'KURS YOKLAMA FORMU'!B53:C53,"")</f>
        <v/>
      </c>
      <c r="C53" s="106"/>
      <c r="D53" s="86" t="str">
        <f>IF('KURS YOKLAMA FORMU'!D53:E53&lt;&gt;"",'KURS YOKLAMA FORMU'!D53:E53,"")</f>
        <v/>
      </c>
      <c r="E53" s="87"/>
      <c r="F53" s="86" t="str">
        <f>IF('KURS YOKLAMA FORMU'!F53:G53&lt;&gt;"",'KURS YOKLAMA FORMU'!F53:G53,"")</f>
        <v/>
      </c>
      <c r="G53" s="87"/>
      <c r="H53" s="110"/>
      <c r="I53" s="110"/>
      <c r="J53" s="110"/>
    </row>
    <row r="54" spans="1:11" ht="14.4" customHeight="1">
      <c r="A54" s="13">
        <v>48</v>
      </c>
      <c r="B54" s="105" t="str">
        <f>IF('KURS YOKLAMA FORMU'!B54:C54&lt;&gt;"",'KURS YOKLAMA FORMU'!B54:C54,"")</f>
        <v/>
      </c>
      <c r="C54" s="106"/>
      <c r="D54" s="86" t="str">
        <f>IF('KURS YOKLAMA FORMU'!D54:E54&lt;&gt;"",'KURS YOKLAMA FORMU'!D54:E54,"")</f>
        <v/>
      </c>
      <c r="E54" s="87"/>
      <c r="F54" s="86" t="str">
        <f>IF('KURS YOKLAMA FORMU'!F54:G54&lt;&gt;"",'KURS YOKLAMA FORMU'!F54:G54,"")</f>
        <v/>
      </c>
      <c r="G54" s="87"/>
      <c r="H54" s="110"/>
      <c r="I54" s="110"/>
      <c r="J54" s="110"/>
    </row>
    <row r="55" spans="1:11" ht="14.4" customHeight="1">
      <c r="A55" s="13">
        <v>49</v>
      </c>
      <c r="B55" s="105" t="str">
        <f>IF('KURS YOKLAMA FORMU'!B55:C55&lt;&gt;"",'KURS YOKLAMA FORMU'!B55:C55,"")</f>
        <v/>
      </c>
      <c r="C55" s="106"/>
      <c r="D55" s="86" t="str">
        <f>IF('KURS YOKLAMA FORMU'!D55:E55&lt;&gt;"",'KURS YOKLAMA FORMU'!D55:E55,"")</f>
        <v/>
      </c>
      <c r="E55" s="87"/>
      <c r="F55" s="86" t="str">
        <f>IF('KURS YOKLAMA FORMU'!F55:G55&lt;&gt;"",'KURS YOKLAMA FORMU'!F55:G55,"")</f>
        <v/>
      </c>
      <c r="G55" s="87"/>
      <c r="H55" s="110"/>
      <c r="I55" s="110"/>
      <c r="J55" s="110"/>
    </row>
    <row r="56" spans="1:11" ht="14.4" customHeight="1">
      <c r="A56" s="13">
        <v>50</v>
      </c>
      <c r="B56" s="105" t="str">
        <f>IF('KURS YOKLAMA FORMU'!B56:C56&lt;&gt;"",'KURS YOKLAMA FORMU'!B56:C56,"")</f>
        <v/>
      </c>
      <c r="C56" s="106"/>
      <c r="D56" s="86" t="str">
        <f>IF('KURS YOKLAMA FORMU'!D56:E56&lt;&gt;"",'KURS YOKLAMA FORMU'!D56:E56,"")</f>
        <v/>
      </c>
      <c r="E56" s="87"/>
      <c r="F56" s="86" t="str">
        <f>IF('KURS YOKLAMA FORMU'!F56:G56&lt;&gt;"",'KURS YOKLAMA FORMU'!F56:G56,"")</f>
        <v/>
      </c>
      <c r="G56" s="87"/>
      <c r="H56" s="110"/>
      <c r="I56" s="110"/>
      <c r="J56" s="110"/>
    </row>
    <row r="57" spans="1:11" ht="5.0999999999999996" customHeight="1">
      <c r="A57" s="20"/>
      <c r="B57" s="21"/>
      <c r="C57" s="21"/>
      <c r="D57" s="21"/>
      <c r="E57" s="21"/>
      <c r="F57" s="21"/>
      <c r="G57" s="21"/>
      <c r="H57" s="21"/>
      <c r="I57" s="21"/>
      <c r="J57" s="21"/>
    </row>
    <row r="58" spans="1:11" ht="15.75" customHeight="1">
      <c r="A58" s="29"/>
      <c r="B58" s="82" t="s">
        <v>8</v>
      </c>
      <c r="C58" s="107" t="str">
        <f>IF('KURS YOKLAMA FORMU'!C58:E58="","",'KURS YOKLAMA FORMU'!C58:E58)</f>
        <v/>
      </c>
      <c r="D58" s="108"/>
      <c r="E58" s="109"/>
      <c r="F58" s="92"/>
      <c r="G58" s="92"/>
      <c r="H58" s="23"/>
      <c r="I58" s="23" t="s">
        <v>10</v>
      </c>
      <c r="J58" s="65" t="str">
        <f>IF('KURS YOKLAMA FORMU'!J2="","",'KURS YOKLAMA FORMU'!J2)</f>
        <v/>
      </c>
      <c r="K58" s="27"/>
    </row>
    <row r="59" spans="1:11" ht="5.0999999999999996" customHeight="1"/>
    <row r="60" spans="1:11" ht="9.9" customHeight="1">
      <c r="C60" s="69" t="s">
        <v>115</v>
      </c>
      <c r="D60" s="74" t="s">
        <v>117</v>
      </c>
      <c r="F60" s="70" t="s">
        <v>113</v>
      </c>
      <c r="G60" s="75" t="s">
        <v>114</v>
      </c>
      <c r="H60" s="69"/>
      <c r="I60" s="69" t="s">
        <v>112</v>
      </c>
      <c r="J60" s="76">
        <v>41690</v>
      </c>
    </row>
    <row r="61" spans="1:11" ht="5.0999999999999996" customHeight="1"/>
  </sheetData>
  <sheetProtection password="CCD1" sheet="1" objects="1" scenarios="1" formatCells="0" formatColumns="0" formatRows="0" insertColumns="0" insertRows="0" insertHyperlinks="0" deleteColumns="0" deleteRows="0" sort="0" autoFilter="0" pivotTables="0"/>
  <mergeCells count="210">
    <mergeCell ref="B4:G4"/>
    <mergeCell ref="H4:J4"/>
    <mergeCell ref="F2:G2"/>
    <mergeCell ref="H56:J56"/>
    <mergeCell ref="H47:J47"/>
    <mergeCell ref="H48:J48"/>
    <mergeCell ref="H49:J49"/>
    <mergeCell ref="H50:J50"/>
    <mergeCell ref="H51:J51"/>
    <mergeCell ref="H52:J52"/>
    <mergeCell ref="H53:J53"/>
    <mergeCell ref="H54:J54"/>
    <mergeCell ref="H55:J55"/>
    <mergeCell ref="H6:J6"/>
    <mergeCell ref="H7:J7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F58:G58"/>
    <mergeCell ref="H36:J36"/>
    <mergeCell ref="H37:J37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17:J17"/>
    <mergeCell ref="H18:J18"/>
    <mergeCell ref="H19:J19"/>
    <mergeCell ref="H20:J20"/>
    <mergeCell ref="H21:J21"/>
    <mergeCell ref="H22:J22"/>
    <mergeCell ref="H23:J23"/>
    <mergeCell ref="B56:C56"/>
    <mergeCell ref="D56:E56"/>
    <mergeCell ref="F56:G56"/>
    <mergeCell ref="B40:C40"/>
    <mergeCell ref="D40:E40"/>
    <mergeCell ref="F40:G40"/>
    <mergeCell ref="B41:C41"/>
    <mergeCell ref="D41:E41"/>
    <mergeCell ref="F41:G41"/>
    <mergeCell ref="B51:C51"/>
    <mergeCell ref="D51:E51"/>
    <mergeCell ref="F51:G51"/>
    <mergeCell ref="B52:C52"/>
    <mergeCell ref="D52:E52"/>
    <mergeCell ref="F52:G52"/>
    <mergeCell ref="B53:C53"/>
    <mergeCell ref="D53:E53"/>
    <mergeCell ref="B54:C54"/>
    <mergeCell ref="D54:E54"/>
    <mergeCell ref="F54:G54"/>
    <mergeCell ref="B55:C55"/>
    <mergeCell ref="D55:E55"/>
    <mergeCell ref="F55:G55"/>
    <mergeCell ref="B38:C38"/>
    <mergeCell ref="D38:E38"/>
    <mergeCell ref="F38:G38"/>
    <mergeCell ref="B39:C39"/>
    <mergeCell ref="D39:E39"/>
    <mergeCell ref="F39:G39"/>
    <mergeCell ref="D47:E47"/>
    <mergeCell ref="F47:G47"/>
    <mergeCell ref="B48:C48"/>
    <mergeCell ref="D48:E48"/>
    <mergeCell ref="F48:G48"/>
    <mergeCell ref="B49:C49"/>
    <mergeCell ref="B50:C50"/>
    <mergeCell ref="D50:E50"/>
    <mergeCell ref="F50:G50"/>
    <mergeCell ref="B36:C36"/>
    <mergeCell ref="D36:E36"/>
    <mergeCell ref="F36:G36"/>
    <mergeCell ref="B37:C37"/>
    <mergeCell ref="D37:E37"/>
    <mergeCell ref="F37:G37"/>
    <mergeCell ref="C58:E58"/>
    <mergeCell ref="B44:C44"/>
    <mergeCell ref="D44:E44"/>
    <mergeCell ref="F44:G44"/>
    <mergeCell ref="B45:C45"/>
    <mergeCell ref="D45:E45"/>
    <mergeCell ref="F45:G45"/>
    <mergeCell ref="B42:C42"/>
    <mergeCell ref="D42:E42"/>
    <mergeCell ref="F42:G42"/>
    <mergeCell ref="B43:C43"/>
    <mergeCell ref="D43:E43"/>
    <mergeCell ref="F43:G43"/>
    <mergeCell ref="B46:C46"/>
    <mergeCell ref="D46:E46"/>
    <mergeCell ref="F46:G46"/>
    <mergeCell ref="B47:C47"/>
    <mergeCell ref="F53:G53"/>
    <mergeCell ref="B34:C34"/>
    <mergeCell ref="D34:E34"/>
    <mergeCell ref="F34:G34"/>
    <mergeCell ref="B35:C35"/>
    <mergeCell ref="D35:E35"/>
    <mergeCell ref="F35:G35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F17:G17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B14:C14"/>
    <mergeCell ref="D14:E14"/>
    <mergeCell ref="F14:G14"/>
    <mergeCell ref="D2:E2"/>
    <mergeCell ref="B6:C6"/>
    <mergeCell ref="D6:E6"/>
    <mergeCell ref="F6:G6"/>
    <mergeCell ref="B7:C7"/>
    <mergeCell ref="D7:E7"/>
    <mergeCell ref="F7:G7"/>
    <mergeCell ref="D49:E49"/>
    <mergeCell ref="F49:G49"/>
    <mergeCell ref="B8:C8"/>
    <mergeCell ref="D8:E8"/>
    <mergeCell ref="F8:G8"/>
    <mergeCell ref="B9:C9"/>
    <mergeCell ref="D9:E9"/>
    <mergeCell ref="F9:G9"/>
    <mergeCell ref="B19:C19"/>
    <mergeCell ref="D19:E19"/>
    <mergeCell ref="F19:G19"/>
    <mergeCell ref="B16:C16"/>
    <mergeCell ref="D16:E16"/>
    <mergeCell ref="F16:G16"/>
    <mergeCell ref="B17:C17"/>
    <mergeCell ref="D17:E17"/>
    <mergeCell ref="B15:C15"/>
  </mergeCells>
  <printOptions horizontalCentered="1" verticalCentered="1"/>
  <pageMargins left="0" right="0" top="0" bottom="0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T62"/>
  <sheetViews>
    <sheetView zoomScaleNormal="100" workbookViewId="0">
      <selection activeCell="A4" sqref="A4:G4"/>
    </sheetView>
  </sheetViews>
  <sheetFormatPr defaultColWidth="0" defaultRowHeight="15" customHeight="1" zeroHeight="1"/>
  <cols>
    <col min="1" max="1" width="4.6640625" style="6" customWidth="1"/>
    <col min="2" max="2" width="20.5546875" style="5" customWidth="1"/>
    <col min="3" max="3" width="6.6640625" style="5" customWidth="1"/>
    <col min="4" max="4" width="14.6640625" style="5" customWidth="1"/>
    <col min="5" max="5" width="1.6640625" style="5" customWidth="1"/>
    <col min="6" max="6" width="8.6640625" style="5" customWidth="1"/>
    <col min="7" max="7" width="12.6640625" style="5" customWidth="1"/>
    <col min="8" max="8" width="10.6640625" style="5" customWidth="1"/>
    <col min="9" max="9" width="20.6640625" style="5" customWidth="1"/>
    <col min="10" max="21" width="0.5546875" style="39" customWidth="1"/>
    <col min="22" max="25" width="12.6640625" style="39" hidden="1" customWidth="1"/>
    <col min="26" max="254" width="12.6640625" style="5" hidden="1" customWidth="1"/>
    <col min="255" max="16384" width="9.109375" style="5" hidden="1"/>
  </cols>
  <sheetData>
    <row r="1" spans="1:53" ht="20.100000000000001" customHeight="1">
      <c r="A1" s="1"/>
      <c r="B1" s="1"/>
      <c r="C1" s="2" t="s">
        <v>5</v>
      </c>
      <c r="D1" s="2"/>
      <c r="E1" s="1"/>
      <c r="F1" s="1"/>
      <c r="G1" s="1"/>
      <c r="H1" s="3" t="str">
        <f>'KURS YOKLAMA FORMU'!I1</f>
        <v>Başlangıç :</v>
      </c>
      <c r="I1" s="66" t="str">
        <f>IF('KURS YOKLAMA FORMU'!J1="","",'KURS YOKLAMA FORMU'!J1)</f>
        <v/>
      </c>
    </row>
    <row r="2" spans="1:53" s="35" customFormat="1" ht="20.100000000000001" customHeight="1">
      <c r="A2" s="33"/>
      <c r="B2" s="62" t="str">
        <f>IF('KURS YOKLAMA FORMU'!B2="","",'KURS YOKLAMA FORMU'!B2)</f>
        <v/>
      </c>
      <c r="C2" s="38" t="s">
        <v>3</v>
      </c>
      <c r="D2" s="103" t="str">
        <f>IF('KURS YOKLAMA FORMU'!D2="","",'KURS YOKLAMA FORMU'!D2)</f>
        <v/>
      </c>
      <c r="E2" s="104"/>
      <c r="F2" s="102" t="s">
        <v>104</v>
      </c>
      <c r="G2" s="102"/>
      <c r="H2" s="34" t="str">
        <f>'KURS YOKLAMA FORMU'!I2</f>
        <v>Bitiş :</v>
      </c>
      <c r="I2" s="67" t="str">
        <f>IF('KURS YOKLAMA FORMU'!J2="","",'KURS YOKLAMA FORMU'!J2)</f>
        <v/>
      </c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53" ht="20.100000000000001" customHeight="1">
      <c r="A3" s="1"/>
      <c r="B3" s="1"/>
      <c r="C3" s="31"/>
      <c r="D3" s="1"/>
      <c r="E3" s="1"/>
      <c r="F3" s="1"/>
      <c r="G3" s="115" t="s">
        <v>107</v>
      </c>
      <c r="H3" s="115"/>
      <c r="I3" s="49" t="s">
        <v>108</v>
      </c>
      <c r="J3" s="41" t="s">
        <v>15</v>
      </c>
      <c r="K3" s="45" t="s">
        <v>111</v>
      </c>
    </row>
    <row r="4" spans="1:53" ht="15" customHeight="1">
      <c r="A4" s="77" t="s">
        <v>105</v>
      </c>
      <c r="B4" s="96" t="s">
        <v>119</v>
      </c>
      <c r="C4" s="97"/>
      <c r="D4" s="97"/>
      <c r="E4" s="97"/>
      <c r="F4" s="97"/>
      <c r="G4" s="98"/>
      <c r="H4" s="99" t="s">
        <v>109</v>
      </c>
      <c r="I4" s="101"/>
      <c r="J4" s="42" t="s">
        <v>106</v>
      </c>
      <c r="K4" s="46" t="s">
        <v>111</v>
      </c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53" ht="4.95" customHeight="1">
      <c r="B5" s="6"/>
      <c r="C5" s="6"/>
      <c r="D5" s="6"/>
      <c r="E5" s="6"/>
      <c r="F5" s="6"/>
      <c r="G5" s="6"/>
    </row>
    <row r="6" spans="1:53" s="6" customFormat="1" ht="30" customHeight="1">
      <c r="A6" s="9" t="s">
        <v>0</v>
      </c>
      <c r="B6" s="86" t="s">
        <v>1</v>
      </c>
      <c r="C6" s="87"/>
      <c r="D6" s="86" t="s">
        <v>2</v>
      </c>
      <c r="E6" s="87"/>
      <c r="F6" s="86" t="s">
        <v>3</v>
      </c>
      <c r="G6" s="87"/>
      <c r="H6" s="28" t="s">
        <v>4</v>
      </c>
      <c r="I6" s="28" t="s">
        <v>20</v>
      </c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53" ht="14.4" customHeight="1">
      <c r="A7" s="13">
        <v>1</v>
      </c>
      <c r="B7" s="105" t="str">
        <f>IF('KURS YOKLAMA FORMU'!B7:C7&lt;&gt;"",'KURS YOKLAMA FORMU'!B7:C7,"")</f>
        <v/>
      </c>
      <c r="C7" s="106"/>
      <c r="D7" s="86" t="str">
        <f>IF('KURS YOKLAMA FORMU'!D7:E7&lt;&gt;"",'KURS YOKLAMA FORMU'!D7:E7,"")</f>
        <v/>
      </c>
      <c r="E7" s="87"/>
      <c r="F7" s="86" t="str">
        <f>IF('KURS YOKLAMA FORMU'!F7:G7&lt;&gt;"",'KURS YOKLAMA FORMU'!F7:G7,"")</f>
        <v/>
      </c>
      <c r="G7" s="87"/>
      <c r="H7" s="78"/>
      <c r="I7" s="30" t="str">
        <f>IF(B7="","",IF(H7="","",IF(H7="BAŞARISIZ"," ",IF(H7="BAŞARILI",IF(D7="ADAY ADAYI","ADAY TERFİ",IF(D7="ADAY","İL TERFİ",IF(D7="İL","ULUSAL NORM","")))))))</f>
        <v/>
      </c>
      <c r="J7" s="47"/>
      <c r="K7" s="50" t="str">
        <f>$I$2</f>
        <v/>
      </c>
      <c r="L7" s="51" t="str">
        <f>$B$2</f>
        <v/>
      </c>
      <c r="M7" s="52" t="str">
        <f>$D$2</f>
        <v/>
      </c>
      <c r="N7" s="51" t="str">
        <f>$C$58</f>
        <v/>
      </c>
      <c r="O7" s="51">
        <f>A7</f>
        <v>1</v>
      </c>
      <c r="P7" s="51" t="str">
        <f>B7</f>
        <v/>
      </c>
      <c r="Q7" s="51" t="str">
        <f>D7</f>
        <v/>
      </c>
      <c r="R7" s="51" t="str">
        <f>F7</f>
        <v/>
      </c>
      <c r="S7" s="51">
        <f>H7</f>
        <v>0</v>
      </c>
      <c r="T7" s="53" t="str">
        <f>I7</f>
        <v/>
      </c>
      <c r="U7" s="48" t="s">
        <v>111</v>
      </c>
    </row>
    <row r="8" spans="1:53" ht="14.4" customHeight="1">
      <c r="A8" s="13">
        <v>2</v>
      </c>
      <c r="B8" s="105" t="str">
        <f>IF('KURS YOKLAMA FORMU'!B8:C8&lt;&gt;"",'KURS YOKLAMA FORMU'!B8:C8,"")</f>
        <v/>
      </c>
      <c r="C8" s="106"/>
      <c r="D8" s="86" t="str">
        <f>IF('KURS YOKLAMA FORMU'!D8:E8&lt;&gt;"",'KURS YOKLAMA FORMU'!D8:E8,"")</f>
        <v/>
      </c>
      <c r="E8" s="87"/>
      <c r="F8" s="86" t="str">
        <f>IF('KURS YOKLAMA FORMU'!F8:G8&lt;&gt;"",'KURS YOKLAMA FORMU'!F8:G8,"")</f>
        <v/>
      </c>
      <c r="G8" s="87"/>
      <c r="H8" s="78"/>
      <c r="I8" s="30" t="str">
        <f t="shared" ref="I8:I56" si="0">IF(B8="","",IF(H8="","",IF(H8="BAŞARISIZ"," ",IF(H8="BAŞARILI",IF(D8="ADAY ADAYI","ADAY TERFİ",IF(D8="ADAY","İL TERFİ",IF(D8="İL","ULUSAL NORM","")))))))</f>
        <v/>
      </c>
      <c r="J8" s="47"/>
      <c r="K8" s="54" t="str">
        <f t="shared" ref="K8:K56" si="1">$I$2</f>
        <v/>
      </c>
      <c r="L8" s="55" t="str">
        <f t="shared" ref="L8:L56" si="2">$B$2</f>
        <v/>
      </c>
      <c r="M8" s="56" t="str">
        <f t="shared" ref="M8:M56" si="3">$D$2</f>
        <v/>
      </c>
      <c r="N8" s="55" t="str">
        <f t="shared" ref="N8:N56" si="4">$C$58</f>
        <v/>
      </c>
      <c r="O8" s="55">
        <f t="shared" ref="O8:O56" si="5">A8</f>
        <v>2</v>
      </c>
      <c r="P8" s="55" t="str">
        <f t="shared" ref="P8:P56" si="6">B8</f>
        <v/>
      </c>
      <c r="Q8" s="55" t="str">
        <f t="shared" ref="Q8:Q56" si="7">D8</f>
        <v/>
      </c>
      <c r="R8" s="55" t="str">
        <f t="shared" ref="R8:R56" si="8">F8</f>
        <v/>
      </c>
      <c r="S8" s="55">
        <f t="shared" ref="S8:S56" si="9">H8</f>
        <v>0</v>
      </c>
      <c r="T8" s="57" t="str">
        <f t="shared" ref="T8:T56" si="10">I8</f>
        <v/>
      </c>
      <c r="U8" s="48" t="s">
        <v>111</v>
      </c>
    </row>
    <row r="9" spans="1:53" ht="14.4" customHeight="1">
      <c r="A9" s="13">
        <v>3</v>
      </c>
      <c r="B9" s="105" t="str">
        <f>IF('KURS YOKLAMA FORMU'!B9:C9&lt;&gt;"",'KURS YOKLAMA FORMU'!B9:C9,"")</f>
        <v/>
      </c>
      <c r="C9" s="106"/>
      <c r="D9" s="86" t="str">
        <f>IF('KURS YOKLAMA FORMU'!D9:E9&lt;&gt;"",'KURS YOKLAMA FORMU'!D9:E9,"")</f>
        <v/>
      </c>
      <c r="E9" s="87"/>
      <c r="F9" s="86" t="str">
        <f>IF('KURS YOKLAMA FORMU'!F9:G9&lt;&gt;"",'KURS YOKLAMA FORMU'!F9:G9,"")</f>
        <v/>
      </c>
      <c r="G9" s="87"/>
      <c r="H9" s="78"/>
      <c r="I9" s="30" t="str">
        <f t="shared" si="0"/>
        <v/>
      </c>
      <c r="J9" s="47"/>
      <c r="K9" s="54" t="str">
        <f t="shared" si="1"/>
        <v/>
      </c>
      <c r="L9" s="55" t="str">
        <f t="shared" si="2"/>
        <v/>
      </c>
      <c r="M9" s="56" t="str">
        <f t="shared" si="3"/>
        <v/>
      </c>
      <c r="N9" s="55" t="str">
        <f t="shared" si="4"/>
        <v/>
      </c>
      <c r="O9" s="55">
        <f t="shared" si="5"/>
        <v>3</v>
      </c>
      <c r="P9" s="55" t="str">
        <f t="shared" si="6"/>
        <v/>
      </c>
      <c r="Q9" s="55" t="str">
        <f t="shared" si="7"/>
        <v/>
      </c>
      <c r="R9" s="55" t="str">
        <f t="shared" si="8"/>
        <v/>
      </c>
      <c r="S9" s="55">
        <f t="shared" si="9"/>
        <v>0</v>
      </c>
      <c r="T9" s="57" t="str">
        <f t="shared" si="10"/>
        <v/>
      </c>
      <c r="U9" s="48" t="s">
        <v>111</v>
      </c>
    </row>
    <row r="10" spans="1:53" ht="14.4" customHeight="1">
      <c r="A10" s="13">
        <v>4</v>
      </c>
      <c r="B10" s="105" t="str">
        <f>IF('KURS YOKLAMA FORMU'!B10:C10&lt;&gt;"",'KURS YOKLAMA FORMU'!B10:C10,"")</f>
        <v/>
      </c>
      <c r="C10" s="106"/>
      <c r="D10" s="86" t="str">
        <f>IF('KURS YOKLAMA FORMU'!D10:E10&lt;&gt;"",'KURS YOKLAMA FORMU'!D10:E10,"")</f>
        <v/>
      </c>
      <c r="E10" s="87"/>
      <c r="F10" s="86" t="str">
        <f>IF('KURS YOKLAMA FORMU'!F10:G10&lt;&gt;"",'KURS YOKLAMA FORMU'!F10:G10,"")</f>
        <v/>
      </c>
      <c r="G10" s="87"/>
      <c r="H10" s="78"/>
      <c r="I10" s="30" t="str">
        <f t="shared" si="0"/>
        <v/>
      </c>
      <c r="J10" s="47"/>
      <c r="K10" s="54" t="str">
        <f t="shared" si="1"/>
        <v/>
      </c>
      <c r="L10" s="55" t="str">
        <f t="shared" si="2"/>
        <v/>
      </c>
      <c r="M10" s="56" t="str">
        <f t="shared" si="3"/>
        <v/>
      </c>
      <c r="N10" s="55" t="str">
        <f t="shared" si="4"/>
        <v/>
      </c>
      <c r="O10" s="55">
        <f t="shared" si="5"/>
        <v>4</v>
      </c>
      <c r="P10" s="55" t="str">
        <f t="shared" si="6"/>
        <v/>
      </c>
      <c r="Q10" s="55" t="str">
        <f t="shared" si="7"/>
        <v/>
      </c>
      <c r="R10" s="55" t="str">
        <f t="shared" si="8"/>
        <v/>
      </c>
      <c r="S10" s="55">
        <f t="shared" si="9"/>
        <v>0</v>
      </c>
      <c r="T10" s="57" t="str">
        <f t="shared" si="10"/>
        <v/>
      </c>
      <c r="U10" s="48" t="s">
        <v>111</v>
      </c>
    </row>
    <row r="11" spans="1:53" ht="14.4" customHeight="1">
      <c r="A11" s="13">
        <v>5</v>
      </c>
      <c r="B11" s="105" t="str">
        <f>IF('KURS YOKLAMA FORMU'!B11:C11&lt;&gt;"",'KURS YOKLAMA FORMU'!B11:C11,"")</f>
        <v/>
      </c>
      <c r="C11" s="106"/>
      <c r="D11" s="86" t="str">
        <f>IF('KURS YOKLAMA FORMU'!D11:E11&lt;&gt;"",'KURS YOKLAMA FORMU'!D11:E11,"")</f>
        <v/>
      </c>
      <c r="E11" s="87"/>
      <c r="F11" s="86" t="str">
        <f>IF('KURS YOKLAMA FORMU'!F11:G11&lt;&gt;"",'KURS YOKLAMA FORMU'!F11:G11,"")</f>
        <v/>
      </c>
      <c r="G11" s="87"/>
      <c r="H11" s="78"/>
      <c r="I11" s="30" t="str">
        <f t="shared" si="0"/>
        <v/>
      </c>
      <c r="J11" s="47"/>
      <c r="K11" s="54" t="str">
        <f t="shared" si="1"/>
        <v/>
      </c>
      <c r="L11" s="55" t="str">
        <f t="shared" si="2"/>
        <v/>
      </c>
      <c r="M11" s="56" t="str">
        <f t="shared" si="3"/>
        <v/>
      </c>
      <c r="N11" s="55" t="str">
        <f t="shared" si="4"/>
        <v/>
      </c>
      <c r="O11" s="55">
        <f t="shared" si="5"/>
        <v>5</v>
      </c>
      <c r="P11" s="55" t="str">
        <f t="shared" si="6"/>
        <v/>
      </c>
      <c r="Q11" s="55" t="str">
        <f t="shared" si="7"/>
        <v/>
      </c>
      <c r="R11" s="55" t="str">
        <f t="shared" si="8"/>
        <v/>
      </c>
      <c r="S11" s="55">
        <f t="shared" si="9"/>
        <v>0</v>
      </c>
      <c r="T11" s="57" t="str">
        <f t="shared" si="10"/>
        <v/>
      </c>
      <c r="U11" s="48" t="s">
        <v>111</v>
      </c>
    </row>
    <row r="12" spans="1:53" ht="14.4" customHeight="1">
      <c r="A12" s="13">
        <v>6</v>
      </c>
      <c r="B12" s="105" t="str">
        <f>IF('KURS YOKLAMA FORMU'!B12:C12&lt;&gt;"",'KURS YOKLAMA FORMU'!B12:C12,"")</f>
        <v/>
      </c>
      <c r="C12" s="106"/>
      <c r="D12" s="86" t="str">
        <f>IF('KURS YOKLAMA FORMU'!D12:E12&lt;&gt;"",'KURS YOKLAMA FORMU'!D12:E12,"")</f>
        <v/>
      </c>
      <c r="E12" s="87"/>
      <c r="F12" s="86" t="str">
        <f>IF('KURS YOKLAMA FORMU'!F12:G12&lt;&gt;"",'KURS YOKLAMA FORMU'!F12:G12,"")</f>
        <v/>
      </c>
      <c r="G12" s="87"/>
      <c r="H12" s="78"/>
      <c r="I12" s="30" t="str">
        <f t="shared" si="0"/>
        <v/>
      </c>
      <c r="J12" s="47"/>
      <c r="K12" s="54" t="str">
        <f t="shared" si="1"/>
        <v/>
      </c>
      <c r="L12" s="55" t="str">
        <f t="shared" si="2"/>
        <v/>
      </c>
      <c r="M12" s="56" t="str">
        <f t="shared" si="3"/>
        <v/>
      </c>
      <c r="N12" s="55" t="str">
        <f t="shared" si="4"/>
        <v/>
      </c>
      <c r="O12" s="55">
        <f t="shared" si="5"/>
        <v>6</v>
      </c>
      <c r="P12" s="55" t="str">
        <f t="shared" si="6"/>
        <v/>
      </c>
      <c r="Q12" s="55" t="str">
        <f t="shared" si="7"/>
        <v/>
      </c>
      <c r="R12" s="55" t="str">
        <f t="shared" si="8"/>
        <v/>
      </c>
      <c r="S12" s="55">
        <f t="shared" si="9"/>
        <v>0</v>
      </c>
      <c r="T12" s="57" t="str">
        <f t="shared" si="10"/>
        <v/>
      </c>
      <c r="U12" s="48" t="s">
        <v>111</v>
      </c>
    </row>
    <row r="13" spans="1:53" ht="14.4" customHeight="1">
      <c r="A13" s="13">
        <v>7</v>
      </c>
      <c r="B13" s="105" t="str">
        <f>IF('KURS YOKLAMA FORMU'!B13:C13&lt;&gt;"",'KURS YOKLAMA FORMU'!B13:C13,"")</f>
        <v/>
      </c>
      <c r="C13" s="106"/>
      <c r="D13" s="86" t="str">
        <f>IF('KURS YOKLAMA FORMU'!D13:E13&lt;&gt;"",'KURS YOKLAMA FORMU'!D13:E13,"")</f>
        <v/>
      </c>
      <c r="E13" s="87"/>
      <c r="F13" s="86" t="str">
        <f>IF('KURS YOKLAMA FORMU'!F13:G13&lt;&gt;"",'KURS YOKLAMA FORMU'!F13:G13,"")</f>
        <v/>
      </c>
      <c r="G13" s="87"/>
      <c r="H13" s="78"/>
      <c r="I13" s="30" t="str">
        <f t="shared" si="0"/>
        <v/>
      </c>
      <c r="J13" s="47"/>
      <c r="K13" s="54" t="str">
        <f t="shared" si="1"/>
        <v/>
      </c>
      <c r="L13" s="55" t="str">
        <f t="shared" si="2"/>
        <v/>
      </c>
      <c r="M13" s="56" t="str">
        <f t="shared" si="3"/>
        <v/>
      </c>
      <c r="N13" s="55" t="str">
        <f t="shared" si="4"/>
        <v/>
      </c>
      <c r="O13" s="55">
        <f t="shared" si="5"/>
        <v>7</v>
      </c>
      <c r="P13" s="55" t="str">
        <f t="shared" si="6"/>
        <v/>
      </c>
      <c r="Q13" s="55" t="str">
        <f t="shared" si="7"/>
        <v/>
      </c>
      <c r="R13" s="55" t="str">
        <f t="shared" si="8"/>
        <v/>
      </c>
      <c r="S13" s="55">
        <f t="shared" si="9"/>
        <v>0</v>
      </c>
      <c r="T13" s="57" t="str">
        <f t="shared" si="10"/>
        <v/>
      </c>
      <c r="U13" s="48" t="s">
        <v>111</v>
      </c>
    </row>
    <row r="14" spans="1:53" ht="14.4" customHeight="1">
      <c r="A14" s="13">
        <v>8</v>
      </c>
      <c r="B14" s="105" t="str">
        <f>IF('KURS YOKLAMA FORMU'!B14:C14&lt;&gt;"",'KURS YOKLAMA FORMU'!B14:C14,"")</f>
        <v/>
      </c>
      <c r="C14" s="106"/>
      <c r="D14" s="86" t="str">
        <f>IF('KURS YOKLAMA FORMU'!D14:E14&lt;&gt;"",'KURS YOKLAMA FORMU'!D14:E14,"")</f>
        <v/>
      </c>
      <c r="E14" s="87"/>
      <c r="F14" s="86" t="str">
        <f>IF('KURS YOKLAMA FORMU'!F14:G14&lt;&gt;"",'KURS YOKLAMA FORMU'!F14:G14,"")</f>
        <v/>
      </c>
      <c r="G14" s="87"/>
      <c r="H14" s="78"/>
      <c r="I14" s="30" t="str">
        <f t="shared" si="0"/>
        <v/>
      </c>
      <c r="J14" s="47"/>
      <c r="K14" s="54" t="str">
        <f t="shared" si="1"/>
        <v/>
      </c>
      <c r="L14" s="55" t="str">
        <f t="shared" si="2"/>
        <v/>
      </c>
      <c r="M14" s="56" t="str">
        <f t="shared" si="3"/>
        <v/>
      </c>
      <c r="N14" s="55" t="str">
        <f t="shared" si="4"/>
        <v/>
      </c>
      <c r="O14" s="55">
        <f t="shared" si="5"/>
        <v>8</v>
      </c>
      <c r="P14" s="55" t="str">
        <f t="shared" si="6"/>
        <v/>
      </c>
      <c r="Q14" s="55" t="str">
        <f t="shared" si="7"/>
        <v/>
      </c>
      <c r="R14" s="55" t="str">
        <f t="shared" si="8"/>
        <v/>
      </c>
      <c r="S14" s="55">
        <f t="shared" si="9"/>
        <v>0</v>
      </c>
      <c r="T14" s="57" t="str">
        <f t="shared" si="10"/>
        <v/>
      </c>
      <c r="U14" s="48" t="s">
        <v>111</v>
      </c>
    </row>
    <row r="15" spans="1:53" ht="14.4" customHeight="1">
      <c r="A15" s="13">
        <v>9</v>
      </c>
      <c r="B15" s="105" t="str">
        <f>IF('KURS YOKLAMA FORMU'!B15:C15&lt;&gt;"",'KURS YOKLAMA FORMU'!B15:C15,"")</f>
        <v/>
      </c>
      <c r="C15" s="106"/>
      <c r="D15" s="86" t="str">
        <f>IF('KURS YOKLAMA FORMU'!D15:E15&lt;&gt;"",'KURS YOKLAMA FORMU'!D15:E15,"")</f>
        <v/>
      </c>
      <c r="E15" s="87"/>
      <c r="F15" s="86" t="str">
        <f>IF('KURS YOKLAMA FORMU'!F15:G15&lt;&gt;"",'KURS YOKLAMA FORMU'!F15:G15,"")</f>
        <v/>
      </c>
      <c r="G15" s="87"/>
      <c r="H15" s="78"/>
      <c r="I15" s="30" t="str">
        <f t="shared" si="0"/>
        <v/>
      </c>
      <c r="J15" s="47"/>
      <c r="K15" s="54" t="str">
        <f t="shared" si="1"/>
        <v/>
      </c>
      <c r="L15" s="55" t="str">
        <f t="shared" si="2"/>
        <v/>
      </c>
      <c r="M15" s="56" t="str">
        <f t="shared" si="3"/>
        <v/>
      </c>
      <c r="N15" s="55" t="str">
        <f t="shared" si="4"/>
        <v/>
      </c>
      <c r="O15" s="55">
        <f t="shared" si="5"/>
        <v>9</v>
      </c>
      <c r="P15" s="55" t="str">
        <f t="shared" si="6"/>
        <v/>
      </c>
      <c r="Q15" s="55" t="str">
        <f t="shared" si="7"/>
        <v/>
      </c>
      <c r="R15" s="55" t="str">
        <f t="shared" si="8"/>
        <v/>
      </c>
      <c r="S15" s="55">
        <f t="shared" si="9"/>
        <v>0</v>
      </c>
      <c r="T15" s="57" t="str">
        <f t="shared" si="10"/>
        <v/>
      </c>
      <c r="U15" s="48" t="s">
        <v>111</v>
      </c>
    </row>
    <row r="16" spans="1:53" ht="14.4" customHeight="1">
      <c r="A16" s="13">
        <v>10</v>
      </c>
      <c r="B16" s="105" t="str">
        <f>IF('KURS YOKLAMA FORMU'!B16:C16&lt;&gt;"",'KURS YOKLAMA FORMU'!B16:C16,"")</f>
        <v/>
      </c>
      <c r="C16" s="106"/>
      <c r="D16" s="86" t="str">
        <f>IF('KURS YOKLAMA FORMU'!D16:E16&lt;&gt;"",'KURS YOKLAMA FORMU'!D16:E16,"")</f>
        <v/>
      </c>
      <c r="E16" s="87"/>
      <c r="F16" s="86" t="str">
        <f>IF('KURS YOKLAMA FORMU'!F16:G16&lt;&gt;"",'KURS YOKLAMA FORMU'!F16:G16,"")</f>
        <v/>
      </c>
      <c r="G16" s="87"/>
      <c r="H16" s="78"/>
      <c r="I16" s="30" t="str">
        <f t="shared" si="0"/>
        <v/>
      </c>
      <c r="J16" s="47"/>
      <c r="K16" s="54" t="str">
        <f t="shared" si="1"/>
        <v/>
      </c>
      <c r="L16" s="55" t="str">
        <f t="shared" si="2"/>
        <v/>
      </c>
      <c r="M16" s="56" t="str">
        <f t="shared" si="3"/>
        <v/>
      </c>
      <c r="N16" s="55" t="str">
        <f t="shared" si="4"/>
        <v/>
      </c>
      <c r="O16" s="55">
        <f t="shared" si="5"/>
        <v>10</v>
      </c>
      <c r="P16" s="55" t="str">
        <f t="shared" si="6"/>
        <v/>
      </c>
      <c r="Q16" s="55" t="str">
        <f t="shared" si="7"/>
        <v/>
      </c>
      <c r="R16" s="55" t="str">
        <f t="shared" si="8"/>
        <v/>
      </c>
      <c r="S16" s="55">
        <f t="shared" si="9"/>
        <v>0</v>
      </c>
      <c r="T16" s="57" t="str">
        <f t="shared" si="10"/>
        <v/>
      </c>
      <c r="U16" s="48" t="s">
        <v>111</v>
      </c>
    </row>
    <row r="17" spans="1:21" ht="14.4" customHeight="1">
      <c r="A17" s="13">
        <v>11</v>
      </c>
      <c r="B17" s="105" t="str">
        <f>IF('KURS YOKLAMA FORMU'!B17:C17&lt;&gt;"",'KURS YOKLAMA FORMU'!B17:C17,"")</f>
        <v/>
      </c>
      <c r="C17" s="106"/>
      <c r="D17" s="86" t="str">
        <f>IF('KURS YOKLAMA FORMU'!D17:E17&lt;&gt;"",'KURS YOKLAMA FORMU'!D17:E17,"")</f>
        <v/>
      </c>
      <c r="E17" s="87"/>
      <c r="F17" s="86" t="str">
        <f>IF('KURS YOKLAMA FORMU'!F17:G17&lt;&gt;"",'KURS YOKLAMA FORMU'!F17:G17,"")</f>
        <v/>
      </c>
      <c r="G17" s="87"/>
      <c r="H17" s="78"/>
      <c r="I17" s="30" t="str">
        <f t="shared" si="0"/>
        <v/>
      </c>
      <c r="J17" s="47"/>
      <c r="K17" s="54" t="str">
        <f t="shared" si="1"/>
        <v/>
      </c>
      <c r="L17" s="55" t="str">
        <f t="shared" si="2"/>
        <v/>
      </c>
      <c r="M17" s="56" t="str">
        <f t="shared" si="3"/>
        <v/>
      </c>
      <c r="N17" s="55" t="str">
        <f t="shared" si="4"/>
        <v/>
      </c>
      <c r="O17" s="55">
        <f t="shared" si="5"/>
        <v>11</v>
      </c>
      <c r="P17" s="55" t="str">
        <f t="shared" si="6"/>
        <v/>
      </c>
      <c r="Q17" s="55" t="str">
        <f t="shared" si="7"/>
        <v/>
      </c>
      <c r="R17" s="55" t="str">
        <f t="shared" si="8"/>
        <v/>
      </c>
      <c r="S17" s="55">
        <f t="shared" si="9"/>
        <v>0</v>
      </c>
      <c r="T17" s="57" t="str">
        <f t="shared" si="10"/>
        <v/>
      </c>
      <c r="U17" s="48" t="s">
        <v>111</v>
      </c>
    </row>
    <row r="18" spans="1:21" ht="14.4" customHeight="1">
      <c r="A18" s="13">
        <v>12</v>
      </c>
      <c r="B18" s="105" t="str">
        <f>IF('KURS YOKLAMA FORMU'!B18:C18&lt;&gt;"",'KURS YOKLAMA FORMU'!B18:C18,"")</f>
        <v/>
      </c>
      <c r="C18" s="106"/>
      <c r="D18" s="86" t="str">
        <f>IF('KURS YOKLAMA FORMU'!D18:E18&lt;&gt;"",'KURS YOKLAMA FORMU'!D18:E18,"")</f>
        <v/>
      </c>
      <c r="E18" s="87"/>
      <c r="F18" s="86" t="str">
        <f>IF('KURS YOKLAMA FORMU'!F18:G18&lt;&gt;"",'KURS YOKLAMA FORMU'!F18:G18,"")</f>
        <v/>
      </c>
      <c r="G18" s="87"/>
      <c r="H18" s="78"/>
      <c r="I18" s="30" t="str">
        <f t="shared" si="0"/>
        <v/>
      </c>
      <c r="J18" s="47"/>
      <c r="K18" s="54" t="str">
        <f t="shared" si="1"/>
        <v/>
      </c>
      <c r="L18" s="55" t="str">
        <f t="shared" si="2"/>
        <v/>
      </c>
      <c r="M18" s="56" t="str">
        <f t="shared" si="3"/>
        <v/>
      </c>
      <c r="N18" s="55" t="str">
        <f t="shared" si="4"/>
        <v/>
      </c>
      <c r="O18" s="55">
        <f t="shared" si="5"/>
        <v>12</v>
      </c>
      <c r="P18" s="55" t="str">
        <f t="shared" si="6"/>
        <v/>
      </c>
      <c r="Q18" s="55" t="str">
        <f t="shared" si="7"/>
        <v/>
      </c>
      <c r="R18" s="55" t="str">
        <f t="shared" si="8"/>
        <v/>
      </c>
      <c r="S18" s="55">
        <f t="shared" si="9"/>
        <v>0</v>
      </c>
      <c r="T18" s="57" t="str">
        <f t="shared" si="10"/>
        <v/>
      </c>
      <c r="U18" s="48" t="s">
        <v>111</v>
      </c>
    </row>
    <row r="19" spans="1:21" ht="14.4" customHeight="1">
      <c r="A19" s="13">
        <v>13</v>
      </c>
      <c r="B19" s="105" t="str">
        <f>IF('KURS YOKLAMA FORMU'!B19:C19&lt;&gt;"",'KURS YOKLAMA FORMU'!B19:C19,"")</f>
        <v/>
      </c>
      <c r="C19" s="106"/>
      <c r="D19" s="86" t="str">
        <f>IF('KURS YOKLAMA FORMU'!D19:E19&lt;&gt;"",'KURS YOKLAMA FORMU'!D19:E19,"")</f>
        <v/>
      </c>
      <c r="E19" s="87"/>
      <c r="F19" s="86" t="str">
        <f>IF('KURS YOKLAMA FORMU'!F19:G19&lt;&gt;"",'KURS YOKLAMA FORMU'!F19:G19,"")</f>
        <v/>
      </c>
      <c r="G19" s="87"/>
      <c r="H19" s="78"/>
      <c r="I19" s="30" t="str">
        <f t="shared" si="0"/>
        <v/>
      </c>
      <c r="J19" s="47"/>
      <c r="K19" s="54" t="str">
        <f t="shared" si="1"/>
        <v/>
      </c>
      <c r="L19" s="55" t="str">
        <f t="shared" si="2"/>
        <v/>
      </c>
      <c r="M19" s="56" t="str">
        <f t="shared" si="3"/>
        <v/>
      </c>
      <c r="N19" s="55" t="str">
        <f t="shared" si="4"/>
        <v/>
      </c>
      <c r="O19" s="55">
        <f t="shared" si="5"/>
        <v>13</v>
      </c>
      <c r="P19" s="55" t="str">
        <f t="shared" si="6"/>
        <v/>
      </c>
      <c r="Q19" s="55" t="str">
        <f t="shared" si="7"/>
        <v/>
      </c>
      <c r="R19" s="55" t="str">
        <f t="shared" si="8"/>
        <v/>
      </c>
      <c r="S19" s="55">
        <f t="shared" si="9"/>
        <v>0</v>
      </c>
      <c r="T19" s="57" t="str">
        <f t="shared" si="10"/>
        <v/>
      </c>
      <c r="U19" s="48" t="s">
        <v>111</v>
      </c>
    </row>
    <row r="20" spans="1:21" ht="14.4" customHeight="1">
      <c r="A20" s="13">
        <v>14</v>
      </c>
      <c r="B20" s="105" t="str">
        <f>IF('KURS YOKLAMA FORMU'!B20:C20&lt;&gt;"",'KURS YOKLAMA FORMU'!B20:C20,"")</f>
        <v/>
      </c>
      <c r="C20" s="106"/>
      <c r="D20" s="86" t="str">
        <f>IF('KURS YOKLAMA FORMU'!D20:E20&lt;&gt;"",'KURS YOKLAMA FORMU'!D20:E20,"")</f>
        <v/>
      </c>
      <c r="E20" s="87"/>
      <c r="F20" s="86" t="str">
        <f>IF('KURS YOKLAMA FORMU'!F20:G20&lt;&gt;"",'KURS YOKLAMA FORMU'!F20:G20,"")</f>
        <v/>
      </c>
      <c r="G20" s="87"/>
      <c r="H20" s="78"/>
      <c r="I20" s="30" t="str">
        <f t="shared" si="0"/>
        <v/>
      </c>
      <c r="J20" s="47"/>
      <c r="K20" s="54" t="str">
        <f t="shared" si="1"/>
        <v/>
      </c>
      <c r="L20" s="55" t="str">
        <f t="shared" si="2"/>
        <v/>
      </c>
      <c r="M20" s="56" t="str">
        <f t="shared" si="3"/>
        <v/>
      </c>
      <c r="N20" s="55" t="str">
        <f t="shared" si="4"/>
        <v/>
      </c>
      <c r="O20" s="55">
        <f t="shared" si="5"/>
        <v>14</v>
      </c>
      <c r="P20" s="55" t="str">
        <f t="shared" si="6"/>
        <v/>
      </c>
      <c r="Q20" s="55" t="str">
        <f t="shared" si="7"/>
        <v/>
      </c>
      <c r="R20" s="55" t="str">
        <f t="shared" si="8"/>
        <v/>
      </c>
      <c r="S20" s="55">
        <f t="shared" si="9"/>
        <v>0</v>
      </c>
      <c r="T20" s="57" t="str">
        <f t="shared" si="10"/>
        <v/>
      </c>
      <c r="U20" s="48" t="s">
        <v>111</v>
      </c>
    </row>
    <row r="21" spans="1:21" ht="14.4" customHeight="1">
      <c r="A21" s="13">
        <v>15</v>
      </c>
      <c r="B21" s="105" t="str">
        <f>IF('KURS YOKLAMA FORMU'!B21:C21&lt;&gt;"",'KURS YOKLAMA FORMU'!B21:C21,"")</f>
        <v/>
      </c>
      <c r="C21" s="106"/>
      <c r="D21" s="86" t="str">
        <f>IF('KURS YOKLAMA FORMU'!D21:E21&lt;&gt;"",'KURS YOKLAMA FORMU'!D21:E21,"")</f>
        <v/>
      </c>
      <c r="E21" s="87"/>
      <c r="F21" s="86" t="str">
        <f>IF('KURS YOKLAMA FORMU'!F21:G21&lt;&gt;"",'KURS YOKLAMA FORMU'!F21:G21,"")</f>
        <v/>
      </c>
      <c r="G21" s="87"/>
      <c r="H21" s="78"/>
      <c r="I21" s="30" t="str">
        <f t="shared" si="0"/>
        <v/>
      </c>
      <c r="J21" s="47"/>
      <c r="K21" s="54" t="str">
        <f t="shared" si="1"/>
        <v/>
      </c>
      <c r="L21" s="55" t="str">
        <f t="shared" si="2"/>
        <v/>
      </c>
      <c r="M21" s="56" t="str">
        <f t="shared" si="3"/>
        <v/>
      </c>
      <c r="N21" s="55" t="str">
        <f t="shared" si="4"/>
        <v/>
      </c>
      <c r="O21" s="55">
        <f t="shared" si="5"/>
        <v>15</v>
      </c>
      <c r="P21" s="55" t="str">
        <f t="shared" si="6"/>
        <v/>
      </c>
      <c r="Q21" s="55" t="str">
        <f t="shared" si="7"/>
        <v/>
      </c>
      <c r="R21" s="55" t="str">
        <f t="shared" si="8"/>
        <v/>
      </c>
      <c r="S21" s="55">
        <f t="shared" si="9"/>
        <v>0</v>
      </c>
      <c r="T21" s="57" t="str">
        <f t="shared" si="10"/>
        <v/>
      </c>
      <c r="U21" s="48" t="s">
        <v>111</v>
      </c>
    </row>
    <row r="22" spans="1:21" ht="14.4" customHeight="1">
      <c r="A22" s="13">
        <v>16</v>
      </c>
      <c r="B22" s="105" t="str">
        <f>IF('KURS YOKLAMA FORMU'!B22:C22&lt;&gt;"",'KURS YOKLAMA FORMU'!B22:C22,"")</f>
        <v/>
      </c>
      <c r="C22" s="106"/>
      <c r="D22" s="86" t="str">
        <f>IF('KURS YOKLAMA FORMU'!D22:E22&lt;&gt;"",'KURS YOKLAMA FORMU'!D22:E22,"")</f>
        <v/>
      </c>
      <c r="E22" s="87"/>
      <c r="F22" s="86" t="str">
        <f>IF('KURS YOKLAMA FORMU'!F22:G22&lt;&gt;"",'KURS YOKLAMA FORMU'!F22:G22,"")</f>
        <v/>
      </c>
      <c r="G22" s="87"/>
      <c r="H22" s="78"/>
      <c r="I22" s="30" t="str">
        <f t="shared" si="0"/>
        <v/>
      </c>
      <c r="J22" s="47"/>
      <c r="K22" s="54" t="str">
        <f t="shared" si="1"/>
        <v/>
      </c>
      <c r="L22" s="55" t="str">
        <f t="shared" si="2"/>
        <v/>
      </c>
      <c r="M22" s="56" t="str">
        <f t="shared" si="3"/>
        <v/>
      </c>
      <c r="N22" s="55" t="str">
        <f t="shared" si="4"/>
        <v/>
      </c>
      <c r="O22" s="55">
        <f t="shared" si="5"/>
        <v>16</v>
      </c>
      <c r="P22" s="55" t="str">
        <f t="shared" si="6"/>
        <v/>
      </c>
      <c r="Q22" s="55" t="str">
        <f t="shared" si="7"/>
        <v/>
      </c>
      <c r="R22" s="55" t="str">
        <f t="shared" si="8"/>
        <v/>
      </c>
      <c r="S22" s="55">
        <f t="shared" si="9"/>
        <v>0</v>
      </c>
      <c r="T22" s="57" t="str">
        <f t="shared" si="10"/>
        <v/>
      </c>
      <c r="U22" s="48" t="s">
        <v>111</v>
      </c>
    </row>
    <row r="23" spans="1:21" ht="14.4" customHeight="1">
      <c r="A23" s="13">
        <v>17</v>
      </c>
      <c r="B23" s="105" t="str">
        <f>IF('KURS YOKLAMA FORMU'!B23:C23&lt;&gt;"",'KURS YOKLAMA FORMU'!B23:C23,"")</f>
        <v/>
      </c>
      <c r="C23" s="106"/>
      <c r="D23" s="86" t="str">
        <f>IF('KURS YOKLAMA FORMU'!D23:E23&lt;&gt;"",'KURS YOKLAMA FORMU'!D23:E23,"")</f>
        <v/>
      </c>
      <c r="E23" s="87"/>
      <c r="F23" s="86" t="str">
        <f>IF('KURS YOKLAMA FORMU'!F23:G23&lt;&gt;"",'KURS YOKLAMA FORMU'!F23:G23,"")</f>
        <v/>
      </c>
      <c r="G23" s="87"/>
      <c r="H23" s="78"/>
      <c r="I23" s="30" t="str">
        <f t="shared" si="0"/>
        <v/>
      </c>
      <c r="J23" s="47"/>
      <c r="K23" s="54" t="str">
        <f t="shared" si="1"/>
        <v/>
      </c>
      <c r="L23" s="55" t="str">
        <f t="shared" si="2"/>
        <v/>
      </c>
      <c r="M23" s="56" t="str">
        <f t="shared" si="3"/>
        <v/>
      </c>
      <c r="N23" s="55" t="str">
        <f t="shared" si="4"/>
        <v/>
      </c>
      <c r="O23" s="55">
        <f t="shared" si="5"/>
        <v>17</v>
      </c>
      <c r="P23" s="55" t="str">
        <f t="shared" si="6"/>
        <v/>
      </c>
      <c r="Q23" s="55" t="str">
        <f t="shared" si="7"/>
        <v/>
      </c>
      <c r="R23" s="55" t="str">
        <f t="shared" si="8"/>
        <v/>
      </c>
      <c r="S23" s="55">
        <f t="shared" si="9"/>
        <v>0</v>
      </c>
      <c r="T23" s="57" t="str">
        <f t="shared" si="10"/>
        <v/>
      </c>
      <c r="U23" s="48" t="s">
        <v>111</v>
      </c>
    </row>
    <row r="24" spans="1:21" ht="14.4" customHeight="1">
      <c r="A24" s="13">
        <v>18</v>
      </c>
      <c r="B24" s="105" t="str">
        <f>IF('KURS YOKLAMA FORMU'!B24:C24&lt;&gt;"",'KURS YOKLAMA FORMU'!B24:C24,"")</f>
        <v/>
      </c>
      <c r="C24" s="106"/>
      <c r="D24" s="86" t="str">
        <f>IF('KURS YOKLAMA FORMU'!D24:E24&lt;&gt;"",'KURS YOKLAMA FORMU'!D24:E24,"")</f>
        <v/>
      </c>
      <c r="E24" s="87"/>
      <c r="F24" s="86" t="str">
        <f>IF('KURS YOKLAMA FORMU'!F24:G24&lt;&gt;"",'KURS YOKLAMA FORMU'!F24:G24,"")</f>
        <v/>
      </c>
      <c r="G24" s="87"/>
      <c r="H24" s="78"/>
      <c r="I24" s="30" t="str">
        <f t="shared" si="0"/>
        <v/>
      </c>
      <c r="J24" s="47"/>
      <c r="K24" s="54" t="str">
        <f t="shared" si="1"/>
        <v/>
      </c>
      <c r="L24" s="55" t="str">
        <f t="shared" si="2"/>
        <v/>
      </c>
      <c r="M24" s="56" t="str">
        <f t="shared" si="3"/>
        <v/>
      </c>
      <c r="N24" s="55" t="str">
        <f t="shared" si="4"/>
        <v/>
      </c>
      <c r="O24" s="55">
        <f t="shared" si="5"/>
        <v>18</v>
      </c>
      <c r="P24" s="55" t="str">
        <f t="shared" si="6"/>
        <v/>
      </c>
      <c r="Q24" s="55" t="str">
        <f t="shared" si="7"/>
        <v/>
      </c>
      <c r="R24" s="55" t="str">
        <f t="shared" si="8"/>
        <v/>
      </c>
      <c r="S24" s="55">
        <f t="shared" si="9"/>
        <v>0</v>
      </c>
      <c r="T24" s="57" t="str">
        <f t="shared" si="10"/>
        <v/>
      </c>
      <c r="U24" s="48" t="s">
        <v>111</v>
      </c>
    </row>
    <row r="25" spans="1:21" ht="14.4" customHeight="1">
      <c r="A25" s="13">
        <v>19</v>
      </c>
      <c r="B25" s="105" t="str">
        <f>IF('KURS YOKLAMA FORMU'!B25:C25&lt;&gt;"",'KURS YOKLAMA FORMU'!B25:C25,"")</f>
        <v/>
      </c>
      <c r="C25" s="106"/>
      <c r="D25" s="86" t="str">
        <f>IF('KURS YOKLAMA FORMU'!D25:E25&lt;&gt;"",'KURS YOKLAMA FORMU'!D25:E25,"")</f>
        <v/>
      </c>
      <c r="E25" s="87"/>
      <c r="F25" s="86" t="str">
        <f>IF('KURS YOKLAMA FORMU'!F25:G25&lt;&gt;"",'KURS YOKLAMA FORMU'!F25:G25,"")</f>
        <v/>
      </c>
      <c r="G25" s="87"/>
      <c r="H25" s="78"/>
      <c r="I25" s="30" t="str">
        <f t="shared" si="0"/>
        <v/>
      </c>
      <c r="J25" s="47"/>
      <c r="K25" s="54" t="str">
        <f t="shared" si="1"/>
        <v/>
      </c>
      <c r="L25" s="55" t="str">
        <f t="shared" si="2"/>
        <v/>
      </c>
      <c r="M25" s="56" t="str">
        <f t="shared" si="3"/>
        <v/>
      </c>
      <c r="N25" s="55" t="str">
        <f t="shared" si="4"/>
        <v/>
      </c>
      <c r="O25" s="55">
        <f t="shared" si="5"/>
        <v>19</v>
      </c>
      <c r="P25" s="55" t="str">
        <f t="shared" si="6"/>
        <v/>
      </c>
      <c r="Q25" s="55" t="str">
        <f t="shared" si="7"/>
        <v/>
      </c>
      <c r="R25" s="55" t="str">
        <f t="shared" si="8"/>
        <v/>
      </c>
      <c r="S25" s="55">
        <f t="shared" si="9"/>
        <v>0</v>
      </c>
      <c r="T25" s="57" t="str">
        <f t="shared" si="10"/>
        <v/>
      </c>
      <c r="U25" s="48" t="s">
        <v>111</v>
      </c>
    </row>
    <row r="26" spans="1:21" ht="14.4" customHeight="1">
      <c r="A26" s="13">
        <v>20</v>
      </c>
      <c r="B26" s="105" t="str">
        <f>IF('KURS YOKLAMA FORMU'!B26:C26&lt;&gt;"",'KURS YOKLAMA FORMU'!B26:C26,"")</f>
        <v/>
      </c>
      <c r="C26" s="106"/>
      <c r="D26" s="86" t="str">
        <f>IF('KURS YOKLAMA FORMU'!D26:E26&lt;&gt;"",'KURS YOKLAMA FORMU'!D26:E26,"")</f>
        <v/>
      </c>
      <c r="E26" s="87"/>
      <c r="F26" s="86" t="str">
        <f>IF('KURS YOKLAMA FORMU'!F26:G26&lt;&gt;"",'KURS YOKLAMA FORMU'!F26:G26,"")</f>
        <v/>
      </c>
      <c r="G26" s="87"/>
      <c r="H26" s="78"/>
      <c r="I26" s="30" t="str">
        <f t="shared" si="0"/>
        <v/>
      </c>
      <c r="J26" s="47"/>
      <c r="K26" s="54" t="str">
        <f t="shared" si="1"/>
        <v/>
      </c>
      <c r="L26" s="55" t="str">
        <f t="shared" si="2"/>
        <v/>
      </c>
      <c r="M26" s="56" t="str">
        <f t="shared" si="3"/>
        <v/>
      </c>
      <c r="N26" s="55" t="str">
        <f t="shared" si="4"/>
        <v/>
      </c>
      <c r="O26" s="55">
        <f t="shared" si="5"/>
        <v>20</v>
      </c>
      <c r="P26" s="55" t="str">
        <f t="shared" si="6"/>
        <v/>
      </c>
      <c r="Q26" s="55" t="str">
        <f t="shared" si="7"/>
        <v/>
      </c>
      <c r="R26" s="55" t="str">
        <f t="shared" si="8"/>
        <v/>
      </c>
      <c r="S26" s="55">
        <f t="shared" si="9"/>
        <v>0</v>
      </c>
      <c r="T26" s="57" t="str">
        <f t="shared" si="10"/>
        <v/>
      </c>
      <c r="U26" s="48" t="s">
        <v>111</v>
      </c>
    </row>
    <row r="27" spans="1:21" ht="14.4" customHeight="1">
      <c r="A27" s="13">
        <v>21</v>
      </c>
      <c r="B27" s="105" t="str">
        <f>IF('KURS YOKLAMA FORMU'!B27:C27&lt;&gt;"",'KURS YOKLAMA FORMU'!B27:C27,"")</f>
        <v/>
      </c>
      <c r="C27" s="106"/>
      <c r="D27" s="86" t="str">
        <f>IF('KURS YOKLAMA FORMU'!D27:E27&lt;&gt;"",'KURS YOKLAMA FORMU'!D27:E27,"")</f>
        <v/>
      </c>
      <c r="E27" s="87"/>
      <c r="F27" s="86" t="str">
        <f>IF('KURS YOKLAMA FORMU'!F27:G27&lt;&gt;"",'KURS YOKLAMA FORMU'!F27:G27,"")</f>
        <v/>
      </c>
      <c r="G27" s="87"/>
      <c r="H27" s="78"/>
      <c r="I27" s="30" t="str">
        <f t="shared" si="0"/>
        <v/>
      </c>
      <c r="J27" s="47"/>
      <c r="K27" s="54" t="str">
        <f t="shared" si="1"/>
        <v/>
      </c>
      <c r="L27" s="55" t="str">
        <f t="shared" si="2"/>
        <v/>
      </c>
      <c r="M27" s="56" t="str">
        <f t="shared" si="3"/>
        <v/>
      </c>
      <c r="N27" s="55" t="str">
        <f t="shared" si="4"/>
        <v/>
      </c>
      <c r="O27" s="55">
        <f t="shared" si="5"/>
        <v>21</v>
      </c>
      <c r="P27" s="55" t="str">
        <f t="shared" si="6"/>
        <v/>
      </c>
      <c r="Q27" s="55" t="str">
        <f t="shared" si="7"/>
        <v/>
      </c>
      <c r="R27" s="55" t="str">
        <f t="shared" si="8"/>
        <v/>
      </c>
      <c r="S27" s="55">
        <f t="shared" si="9"/>
        <v>0</v>
      </c>
      <c r="T27" s="57" t="str">
        <f t="shared" si="10"/>
        <v/>
      </c>
      <c r="U27" s="48" t="s">
        <v>111</v>
      </c>
    </row>
    <row r="28" spans="1:21" ht="14.4" customHeight="1">
      <c r="A28" s="13">
        <v>22</v>
      </c>
      <c r="B28" s="105" t="str">
        <f>IF('KURS YOKLAMA FORMU'!B28:C28&lt;&gt;"",'KURS YOKLAMA FORMU'!B28:C28,"")</f>
        <v/>
      </c>
      <c r="C28" s="106"/>
      <c r="D28" s="86" t="str">
        <f>IF('KURS YOKLAMA FORMU'!D28:E28&lt;&gt;"",'KURS YOKLAMA FORMU'!D28:E28,"")</f>
        <v/>
      </c>
      <c r="E28" s="87"/>
      <c r="F28" s="86" t="str">
        <f>IF('KURS YOKLAMA FORMU'!F28:G28&lt;&gt;"",'KURS YOKLAMA FORMU'!F28:G28,"")</f>
        <v/>
      </c>
      <c r="G28" s="87"/>
      <c r="H28" s="78"/>
      <c r="I28" s="30" t="str">
        <f t="shared" si="0"/>
        <v/>
      </c>
      <c r="J28" s="47"/>
      <c r="K28" s="54" t="str">
        <f t="shared" si="1"/>
        <v/>
      </c>
      <c r="L28" s="55" t="str">
        <f t="shared" si="2"/>
        <v/>
      </c>
      <c r="M28" s="56" t="str">
        <f t="shared" si="3"/>
        <v/>
      </c>
      <c r="N28" s="55" t="str">
        <f t="shared" si="4"/>
        <v/>
      </c>
      <c r="O28" s="55">
        <f t="shared" si="5"/>
        <v>22</v>
      </c>
      <c r="P28" s="55" t="str">
        <f t="shared" si="6"/>
        <v/>
      </c>
      <c r="Q28" s="55" t="str">
        <f t="shared" si="7"/>
        <v/>
      </c>
      <c r="R28" s="55" t="str">
        <f t="shared" si="8"/>
        <v/>
      </c>
      <c r="S28" s="55">
        <f t="shared" si="9"/>
        <v>0</v>
      </c>
      <c r="T28" s="57" t="str">
        <f t="shared" si="10"/>
        <v/>
      </c>
      <c r="U28" s="48" t="s">
        <v>111</v>
      </c>
    </row>
    <row r="29" spans="1:21" ht="14.4" customHeight="1">
      <c r="A29" s="13">
        <v>23</v>
      </c>
      <c r="B29" s="105" t="str">
        <f>IF('KURS YOKLAMA FORMU'!B29:C29&lt;&gt;"",'KURS YOKLAMA FORMU'!B29:C29,"")</f>
        <v/>
      </c>
      <c r="C29" s="106"/>
      <c r="D29" s="86" t="str">
        <f>IF('KURS YOKLAMA FORMU'!D29:E29&lt;&gt;"",'KURS YOKLAMA FORMU'!D29:E29,"")</f>
        <v/>
      </c>
      <c r="E29" s="87"/>
      <c r="F29" s="86" t="str">
        <f>IF('KURS YOKLAMA FORMU'!F29:G29&lt;&gt;"",'KURS YOKLAMA FORMU'!F29:G29,"")</f>
        <v/>
      </c>
      <c r="G29" s="87"/>
      <c r="H29" s="78"/>
      <c r="I29" s="30" t="str">
        <f t="shared" si="0"/>
        <v/>
      </c>
      <c r="J29" s="47"/>
      <c r="K29" s="54" t="str">
        <f t="shared" si="1"/>
        <v/>
      </c>
      <c r="L29" s="55" t="str">
        <f t="shared" si="2"/>
        <v/>
      </c>
      <c r="M29" s="56" t="str">
        <f t="shared" si="3"/>
        <v/>
      </c>
      <c r="N29" s="55" t="str">
        <f t="shared" si="4"/>
        <v/>
      </c>
      <c r="O29" s="55">
        <f t="shared" si="5"/>
        <v>23</v>
      </c>
      <c r="P29" s="55" t="str">
        <f t="shared" si="6"/>
        <v/>
      </c>
      <c r="Q29" s="55" t="str">
        <f t="shared" si="7"/>
        <v/>
      </c>
      <c r="R29" s="55" t="str">
        <f t="shared" si="8"/>
        <v/>
      </c>
      <c r="S29" s="55">
        <f t="shared" si="9"/>
        <v>0</v>
      </c>
      <c r="T29" s="57" t="str">
        <f t="shared" si="10"/>
        <v/>
      </c>
      <c r="U29" s="48" t="s">
        <v>111</v>
      </c>
    </row>
    <row r="30" spans="1:21" ht="14.4" customHeight="1">
      <c r="A30" s="13">
        <v>24</v>
      </c>
      <c r="B30" s="105" t="str">
        <f>IF('KURS YOKLAMA FORMU'!B30:C30&lt;&gt;"",'KURS YOKLAMA FORMU'!B30:C30,"")</f>
        <v/>
      </c>
      <c r="C30" s="106"/>
      <c r="D30" s="86" t="str">
        <f>IF('KURS YOKLAMA FORMU'!D30:E30&lt;&gt;"",'KURS YOKLAMA FORMU'!D30:E30,"")</f>
        <v/>
      </c>
      <c r="E30" s="87"/>
      <c r="F30" s="86" t="str">
        <f>IF('KURS YOKLAMA FORMU'!F30:G30&lt;&gt;"",'KURS YOKLAMA FORMU'!F30:G30,"")</f>
        <v/>
      </c>
      <c r="G30" s="87"/>
      <c r="H30" s="78"/>
      <c r="I30" s="30" t="str">
        <f t="shared" si="0"/>
        <v/>
      </c>
      <c r="J30" s="47"/>
      <c r="K30" s="54" t="str">
        <f t="shared" si="1"/>
        <v/>
      </c>
      <c r="L30" s="55" t="str">
        <f t="shared" si="2"/>
        <v/>
      </c>
      <c r="M30" s="56" t="str">
        <f t="shared" si="3"/>
        <v/>
      </c>
      <c r="N30" s="55" t="str">
        <f t="shared" si="4"/>
        <v/>
      </c>
      <c r="O30" s="55">
        <f t="shared" si="5"/>
        <v>24</v>
      </c>
      <c r="P30" s="55" t="str">
        <f t="shared" si="6"/>
        <v/>
      </c>
      <c r="Q30" s="55" t="str">
        <f t="shared" si="7"/>
        <v/>
      </c>
      <c r="R30" s="55" t="str">
        <f t="shared" si="8"/>
        <v/>
      </c>
      <c r="S30" s="55">
        <f t="shared" si="9"/>
        <v>0</v>
      </c>
      <c r="T30" s="57" t="str">
        <f t="shared" si="10"/>
        <v/>
      </c>
      <c r="U30" s="48" t="s">
        <v>111</v>
      </c>
    </row>
    <row r="31" spans="1:21" ht="14.4" customHeight="1">
      <c r="A31" s="13">
        <v>25</v>
      </c>
      <c r="B31" s="105" t="str">
        <f>IF('KURS YOKLAMA FORMU'!B31:C31&lt;&gt;"",'KURS YOKLAMA FORMU'!B31:C31,"")</f>
        <v/>
      </c>
      <c r="C31" s="106"/>
      <c r="D31" s="86" t="str">
        <f>IF('KURS YOKLAMA FORMU'!D31:E31&lt;&gt;"",'KURS YOKLAMA FORMU'!D31:E31,"")</f>
        <v/>
      </c>
      <c r="E31" s="87"/>
      <c r="F31" s="86" t="str">
        <f>IF('KURS YOKLAMA FORMU'!F31:G31&lt;&gt;"",'KURS YOKLAMA FORMU'!F31:G31,"")</f>
        <v/>
      </c>
      <c r="G31" s="87"/>
      <c r="H31" s="78"/>
      <c r="I31" s="30" t="str">
        <f t="shared" si="0"/>
        <v/>
      </c>
      <c r="J31" s="47"/>
      <c r="K31" s="54" t="str">
        <f t="shared" si="1"/>
        <v/>
      </c>
      <c r="L31" s="55" t="str">
        <f t="shared" si="2"/>
        <v/>
      </c>
      <c r="M31" s="56" t="str">
        <f t="shared" si="3"/>
        <v/>
      </c>
      <c r="N31" s="55" t="str">
        <f t="shared" si="4"/>
        <v/>
      </c>
      <c r="O31" s="55">
        <f t="shared" si="5"/>
        <v>25</v>
      </c>
      <c r="P31" s="55" t="str">
        <f t="shared" si="6"/>
        <v/>
      </c>
      <c r="Q31" s="55" t="str">
        <f t="shared" si="7"/>
        <v/>
      </c>
      <c r="R31" s="55" t="str">
        <f t="shared" si="8"/>
        <v/>
      </c>
      <c r="S31" s="55">
        <f t="shared" si="9"/>
        <v>0</v>
      </c>
      <c r="T31" s="57" t="str">
        <f t="shared" si="10"/>
        <v/>
      </c>
      <c r="U31" s="48" t="s">
        <v>111</v>
      </c>
    </row>
    <row r="32" spans="1:21" ht="14.4" customHeight="1">
      <c r="A32" s="13">
        <v>26</v>
      </c>
      <c r="B32" s="105" t="str">
        <f>IF('KURS YOKLAMA FORMU'!B32:C32&lt;&gt;"",'KURS YOKLAMA FORMU'!B32:C32,"")</f>
        <v/>
      </c>
      <c r="C32" s="106"/>
      <c r="D32" s="86" t="str">
        <f>IF('KURS YOKLAMA FORMU'!D32:E32&lt;&gt;"",'KURS YOKLAMA FORMU'!D32:E32,"")</f>
        <v/>
      </c>
      <c r="E32" s="87"/>
      <c r="F32" s="86" t="str">
        <f>IF('KURS YOKLAMA FORMU'!F32:G32&lt;&gt;"",'KURS YOKLAMA FORMU'!F32:G32,"")</f>
        <v/>
      </c>
      <c r="G32" s="87"/>
      <c r="H32" s="78"/>
      <c r="I32" s="30" t="str">
        <f t="shared" si="0"/>
        <v/>
      </c>
      <c r="J32" s="47"/>
      <c r="K32" s="54" t="str">
        <f t="shared" si="1"/>
        <v/>
      </c>
      <c r="L32" s="55" t="str">
        <f t="shared" si="2"/>
        <v/>
      </c>
      <c r="M32" s="56" t="str">
        <f t="shared" si="3"/>
        <v/>
      </c>
      <c r="N32" s="55" t="str">
        <f t="shared" si="4"/>
        <v/>
      </c>
      <c r="O32" s="55">
        <f t="shared" si="5"/>
        <v>26</v>
      </c>
      <c r="P32" s="55" t="str">
        <f t="shared" si="6"/>
        <v/>
      </c>
      <c r="Q32" s="55" t="str">
        <f t="shared" si="7"/>
        <v/>
      </c>
      <c r="R32" s="55" t="str">
        <f t="shared" si="8"/>
        <v/>
      </c>
      <c r="S32" s="55">
        <f t="shared" si="9"/>
        <v>0</v>
      </c>
      <c r="T32" s="57" t="str">
        <f t="shared" si="10"/>
        <v/>
      </c>
      <c r="U32" s="48" t="s">
        <v>111</v>
      </c>
    </row>
    <row r="33" spans="1:21" ht="14.4" customHeight="1">
      <c r="A33" s="13">
        <v>27</v>
      </c>
      <c r="B33" s="105" t="str">
        <f>IF('KURS YOKLAMA FORMU'!B33:C33&lt;&gt;"",'KURS YOKLAMA FORMU'!B33:C33,"")</f>
        <v/>
      </c>
      <c r="C33" s="106"/>
      <c r="D33" s="86" t="str">
        <f>IF('KURS YOKLAMA FORMU'!D33:E33&lt;&gt;"",'KURS YOKLAMA FORMU'!D33:E33,"")</f>
        <v/>
      </c>
      <c r="E33" s="87"/>
      <c r="F33" s="86" t="str">
        <f>IF('KURS YOKLAMA FORMU'!F33:G33&lt;&gt;"",'KURS YOKLAMA FORMU'!F33:G33,"")</f>
        <v/>
      </c>
      <c r="G33" s="87"/>
      <c r="H33" s="78"/>
      <c r="I33" s="30" t="str">
        <f t="shared" si="0"/>
        <v/>
      </c>
      <c r="J33" s="47"/>
      <c r="K33" s="54" t="str">
        <f t="shared" si="1"/>
        <v/>
      </c>
      <c r="L33" s="55" t="str">
        <f t="shared" si="2"/>
        <v/>
      </c>
      <c r="M33" s="56" t="str">
        <f t="shared" si="3"/>
        <v/>
      </c>
      <c r="N33" s="55" t="str">
        <f t="shared" si="4"/>
        <v/>
      </c>
      <c r="O33" s="55">
        <f t="shared" si="5"/>
        <v>27</v>
      </c>
      <c r="P33" s="55" t="str">
        <f t="shared" si="6"/>
        <v/>
      </c>
      <c r="Q33" s="55" t="str">
        <f t="shared" si="7"/>
        <v/>
      </c>
      <c r="R33" s="55" t="str">
        <f t="shared" si="8"/>
        <v/>
      </c>
      <c r="S33" s="55">
        <f t="shared" si="9"/>
        <v>0</v>
      </c>
      <c r="T33" s="57" t="str">
        <f t="shared" si="10"/>
        <v/>
      </c>
      <c r="U33" s="48" t="s">
        <v>111</v>
      </c>
    </row>
    <row r="34" spans="1:21" ht="14.4" customHeight="1">
      <c r="A34" s="13">
        <v>28</v>
      </c>
      <c r="B34" s="105" t="str">
        <f>IF('KURS YOKLAMA FORMU'!B34:C34&lt;&gt;"",'KURS YOKLAMA FORMU'!B34:C34,"")</f>
        <v/>
      </c>
      <c r="C34" s="106"/>
      <c r="D34" s="86" t="str">
        <f>IF('KURS YOKLAMA FORMU'!D34:E34&lt;&gt;"",'KURS YOKLAMA FORMU'!D34:E34,"")</f>
        <v/>
      </c>
      <c r="E34" s="87"/>
      <c r="F34" s="86" t="str">
        <f>IF('KURS YOKLAMA FORMU'!F34:G34&lt;&gt;"",'KURS YOKLAMA FORMU'!F34:G34,"")</f>
        <v/>
      </c>
      <c r="G34" s="87"/>
      <c r="H34" s="78"/>
      <c r="I34" s="30" t="str">
        <f t="shared" si="0"/>
        <v/>
      </c>
      <c r="J34" s="47"/>
      <c r="K34" s="54" t="str">
        <f t="shared" si="1"/>
        <v/>
      </c>
      <c r="L34" s="55" t="str">
        <f t="shared" si="2"/>
        <v/>
      </c>
      <c r="M34" s="56" t="str">
        <f t="shared" si="3"/>
        <v/>
      </c>
      <c r="N34" s="55" t="str">
        <f t="shared" si="4"/>
        <v/>
      </c>
      <c r="O34" s="55">
        <f t="shared" si="5"/>
        <v>28</v>
      </c>
      <c r="P34" s="55" t="str">
        <f t="shared" si="6"/>
        <v/>
      </c>
      <c r="Q34" s="55" t="str">
        <f t="shared" si="7"/>
        <v/>
      </c>
      <c r="R34" s="55" t="str">
        <f t="shared" si="8"/>
        <v/>
      </c>
      <c r="S34" s="55">
        <f t="shared" si="9"/>
        <v>0</v>
      </c>
      <c r="T34" s="57" t="str">
        <f t="shared" si="10"/>
        <v/>
      </c>
      <c r="U34" s="48" t="s">
        <v>111</v>
      </c>
    </row>
    <row r="35" spans="1:21" ht="14.4" customHeight="1">
      <c r="A35" s="13">
        <v>29</v>
      </c>
      <c r="B35" s="105" t="str">
        <f>IF('KURS YOKLAMA FORMU'!B35:C35&lt;&gt;"",'KURS YOKLAMA FORMU'!B35:C35,"")</f>
        <v/>
      </c>
      <c r="C35" s="106"/>
      <c r="D35" s="86" t="str">
        <f>IF('KURS YOKLAMA FORMU'!D35:E35&lt;&gt;"",'KURS YOKLAMA FORMU'!D35:E35,"")</f>
        <v/>
      </c>
      <c r="E35" s="87"/>
      <c r="F35" s="86" t="str">
        <f>IF('KURS YOKLAMA FORMU'!F35:G35&lt;&gt;"",'KURS YOKLAMA FORMU'!F35:G35,"")</f>
        <v/>
      </c>
      <c r="G35" s="87"/>
      <c r="H35" s="78"/>
      <c r="I35" s="30" t="str">
        <f t="shared" si="0"/>
        <v/>
      </c>
      <c r="J35" s="47"/>
      <c r="K35" s="54" t="str">
        <f t="shared" si="1"/>
        <v/>
      </c>
      <c r="L35" s="55" t="str">
        <f t="shared" si="2"/>
        <v/>
      </c>
      <c r="M35" s="56" t="str">
        <f t="shared" si="3"/>
        <v/>
      </c>
      <c r="N35" s="55" t="str">
        <f t="shared" si="4"/>
        <v/>
      </c>
      <c r="O35" s="55">
        <f t="shared" si="5"/>
        <v>29</v>
      </c>
      <c r="P35" s="55" t="str">
        <f t="shared" si="6"/>
        <v/>
      </c>
      <c r="Q35" s="55" t="str">
        <f t="shared" si="7"/>
        <v/>
      </c>
      <c r="R35" s="55" t="str">
        <f t="shared" si="8"/>
        <v/>
      </c>
      <c r="S35" s="55">
        <f t="shared" si="9"/>
        <v>0</v>
      </c>
      <c r="T35" s="57" t="str">
        <f t="shared" si="10"/>
        <v/>
      </c>
      <c r="U35" s="48" t="s">
        <v>111</v>
      </c>
    </row>
    <row r="36" spans="1:21" ht="14.4" customHeight="1">
      <c r="A36" s="13">
        <v>30</v>
      </c>
      <c r="B36" s="105" t="str">
        <f>IF('KURS YOKLAMA FORMU'!B36:C36&lt;&gt;"",'KURS YOKLAMA FORMU'!B36:C36,"")</f>
        <v/>
      </c>
      <c r="C36" s="106"/>
      <c r="D36" s="86" t="str">
        <f>IF('KURS YOKLAMA FORMU'!D36:E36&lt;&gt;"",'KURS YOKLAMA FORMU'!D36:E36,"")</f>
        <v/>
      </c>
      <c r="E36" s="87"/>
      <c r="F36" s="86" t="str">
        <f>IF('KURS YOKLAMA FORMU'!F36:G36&lt;&gt;"",'KURS YOKLAMA FORMU'!F36:G36,"")</f>
        <v/>
      </c>
      <c r="G36" s="87"/>
      <c r="H36" s="78"/>
      <c r="I36" s="30" t="str">
        <f t="shared" si="0"/>
        <v/>
      </c>
      <c r="J36" s="47"/>
      <c r="K36" s="54" t="str">
        <f t="shared" si="1"/>
        <v/>
      </c>
      <c r="L36" s="55" t="str">
        <f t="shared" si="2"/>
        <v/>
      </c>
      <c r="M36" s="56" t="str">
        <f t="shared" si="3"/>
        <v/>
      </c>
      <c r="N36" s="55" t="str">
        <f t="shared" si="4"/>
        <v/>
      </c>
      <c r="O36" s="55">
        <f t="shared" si="5"/>
        <v>30</v>
      </c>
      <c r="P36" s="55" t="str">
        <f t="shared" si="6"/>
        <v/>
      </c>
      <c r="Q36" s="55" t="str">
        <f t="shared" si="7"/>
        <v/>
      </c>
      <c r="R36" s="55" t="str">
        <f t="shared" si="8"/>
        <v/>
      </c>
      <c r="S36" s="55">
        <f t="shared" si="9"/>
        <v>0</v>
      </c>
      <c r="T36" s="57" t="str">
        <f t="shared" si="10"/>
        <v/>
      </c>
      <c r="U36" s="48" t="s">
        <v>111</v>
      </c>
    </row>
    <row r="37" spans="1:21" ht="14.4" customHeight="1">
      <c r="A37" s="13">
        <v>31</v>
      </c>
      <c r="B37" s="105" t="str">
        <f>IF('KURS YOKLAMA FORMU'!B37:C37&lt;&gt;"",'KURS YOKLAMA FORMU'!B37:C37,"")</f>
        <v/>
      </c>
      <c r="C37" s="106"/>
      <c r="D37" s="86" t="str">
        <f>IF('KURS YOKLAMA FORMU'!D37:E37&lt;&gt;"",'KURS YOKLAMA FORMU'!D37:E37,"")</f>
        <v/>
      </c>
      <c r="E37" s="87"/>
      <c r="F37" s="86" t="str">
        <f>IF('KURS YOKLAMA FORMU'!F37:G37&lt;&gt;"",'KURS YOKLAMA FORMU'!F37:G37,"")</f>
        <v/>
      </c>
      <c r="G37" s="87"/>
      <c r="H37" s="78"/>
      <c r="I37" s="30" t="str">
        <f t="shared" si="0"/>
        <v/>
      </c>
      <c r="J37" s="47"/>
      <c r="K37" s="54" t="str">
        <f t="shared" si="1"/>
        <v/>
      </c>
      <c r="L37" s="55" t="str">
        <f t="shared" si="2"/>
        <v/>
      </c>
      <c r="M37" s="56" t="str">
        <f t="shared" si="3"/>
        <v/>
      </c>
      <c r="N37" s="55" t="str">
        <f t="shared" si="4"/>
        <v/>
      </c>
      <c r="O37" s="55">
        <f t="shared" si="5"/>
        <v>31</v>
      </c>
      <c r="P37" s="55" t="str">
        <f t="shared" si="6"/>
        <v/>
      </c>
      <c r="Q37" s="55" t="str">
        <f t="shared" si="7"/>
        <v/>
      </c>
      <c r="R37" s="55" t="str">
        <f t="shared" si="8"/>
        <v/>
      </c>
      <c r="S37" s="55">
        <f t="shared" si="9"/>
        <v>0</v>
      </c>
      <c r="T37" s="57" t="str">
        <f t="shared" si="10"/>
        <v/>
      </c>
      <c r="U37" s="48" t="s">
        <v>111</v>
      </c>
    </row>
    <row r="38" spans="1:21" ht="14.4" customHeight="1">
      <c r="A38" s="13">
        <v>32</v>
      </c>
      <c r="B38" s="105" t="str">
        <f>IF('KURS YOKLAMA FORMU'!B38:C38&lt;&gt;"",'KURS YOKLAMA FORMU'!B38:C38,"")</f>
        <v/>
      </c>
      <c r="C38" s="106"/>
      <c r="D38" s="86" t="str">
        <f>IF('KURS YOKLAMA FORMU'!D38:E38&lt;&gt;"",'KURS YOKLAMA FORMU'!D38:E38,"")</f>
        <v/>
      </c>
      <c r="E38" s="87"/>
      <c r="F38" s="86" t="str">
        <f>IF('KURS YOKLAMA FORMU'!F38:G38&lt;&gt;"",'KURS YOKLAMA FORMU'!F38:G38,"")</f>
        <v/>
      </c>
      <c r="G38" s="87"/>
      <c r="H38" s="78"/>
      <c r="I38" s="30" t="str">
        <f t="shared" si="0"/>
        <v/>
      </c>
      <c r="J38" s="47"/>
      <c r="K38" s="54" t="str">
        <f t="shared" si="1"/>
        <v/>
      </c>
      <c r="L38" s="55" t="str">
        <f t="shared" si="2"/>
        <v/>
      </c>
      <c r="M38" s="56" t="str">
        <f t="shared" si="3"/>
        <v/>
      </c>
      <c r="N38" s="55" t="str">
        <f t="shared" si="4"/>
        <v/>
      </c>
      <c r="O38" s="55">
        <f t="shared" si="5"/>
        <v>32</v>
      </c>
      <c r="P38" s="55" t="str">
        <f t="shared" si="6"/>
        <v/>
      </c>
      <c r="Q38" s="55" t="str">
        <f t="shared" si="7"/>
        <v/>
      </c>
      <c r="R38" s="55" t="str">
        <f t="shared" si="8"/>
        <v/>
      </c>
      <c r="S38" s="55">
        <f t="shared" si="9"/>
        <v>0</v>
      </c>
      <c r="T38" s="57" t="str">
        <f t="shared" si="10"/>
        <v/>
      </c>
      <c r="U38" s="48" t="s">
        <v>111</v>
      </c>
    </row>
    <row r="39" spans="1:21" ht="14.4" customHeight="1">
      <c r="A39" s="13">
        <v>33</v>
      </c>
      <c r="B39" s="105" t="str">
        <f>IF('KURS YOKLAMA FORMU'!B39:C39&lt;&gt;"",'KURS YOKLAMA FORMU'!B39:C39,"")</f>
        <v/>
      </c>
      <c r="C39" s="106"/>
      <c r="D39" s="86" t="str">
        <f>IF('KURS YOKLAMA FORMU'!D39:E39&lt;&gt;"",'KURS YOKLAMA FORMU'!D39:E39,"")</f>
        <v/>
      </c>
      <c r="E39" s="87"/>
      <c r="F39" s="86" t="str">
        <f>IF('KURS YOKLAMA FORMU'!F39:G39&lt;&gt;"",'KURS YOKLAMA FORMU'!F39:G39,"")</f>
        <v/>
      </c>
      <c r="G39" s="87"/>
      <c r="H39" s="78"/>
      <c r="I39" s="30" t="str">
        <f t="shared" si="0"/>
        <v/>
      </c>
      <c r="J39" s="47"/>
      <c r="K39" s="54" t="str">
        <f t="shared" si="1"/>
        <v/>
      </c>
      <c r="L39" s="55" t="str">
        <f t="shared" si="2"/>
        <v/>
      </c>
      <c r="M39" s="56" t="str">
        <f t="shared" si="3"/>
        <v/>
      </c>
      <c r="N39" s="55" t="str">
        <f t="shared" si="4"/>
        <v/>
      </c>
      <c r="O39" s="55">
        <f t="shared" si="5"/>
        <v>33</v>
      </c>
      <c r="P39" s="55" t="str">
        <f t="shared" si="6"/>
        <v/>
      </c>
      <c r="Q39" s="55" t="str">
        <f t="shared" si="7"/>
        <v/>
      </c>
      <c r="R39" s="55" t="str">
        <f t="shared" si="8"/>
        <v/>
      </c>
      <c r="S39" s="55">
        <f t="shared" si="9"/>
        <v>0</v>
      </c>
      <c r="T39" s="57" t="str">
        <f t="shared" si="10"/>
        <v/>
      </c>
      <c r="U39" s="48" t="s">
        <v>111</v>
      </c>
    </row>
    <row r="40" spans="1:21" ht="14.4" customHeight="1">
      <c r="A40" s="13">
        <v>34</v>
      </c>
      <c r="B40" s="105" t="str">
        <f>IF('KURS YOKLAMA FORMU'!B40:C40&lt;&gt;"",'KURS YOKLAMA FORMU'!B40:C40,"")</f>
        <v/>
      </c>
      <c r="C40" s="106"/>
      <c r="D40" s="86" t="str">
        <f>IF('KURS YOKLAMA FORMU'!D40:E40&lt;&gt;"",'KURS YOKLAMA FORMU'!D40:E40,"")</f>
        <v/>
      </c>
      <c r="E40" s="87"/>
      <c r="F40" s="86" t="str">
        <f>IF('KURS YOKLAMA FORMU'!F40:G40&lt;&gt;"",'KURS YOKLAMA FORMU'!F40:G40,"")</f>
        <v/>
      </c>
      <c r="G40" s="87"/>
      <c r="H40" s="78"/>
      <c r="I40" s="30" t="str">
        <f t="shared" si="0"/>
        <v/>
      </c>
      <c r="J40" s="47"/>
      <c r="K40" s="54" t="str">
        <f t="shared" si="1"/>
        <v/>
      </c>
      <c r="L40" s="55" t="str">
        <f t="shared" si="2"/>
        <v/>
      </c>
      <c r="M40" s="56" t="str">
        <f t="shared" si="3"/>
        <v/>
      </c>
      <c r="N40" s="55" t="str">
        <f t="shared" si="4"/>
        <v/>
      </c>
      <c r="O40" s="55">
        <f t="shared" si="5"/>
        <v>34</v>
      </c>
      <c r="P40" s="55" t="str">
        <f t="shared" si="6"/>
        <v/>
      </c>
      <c r="Q40" s="55" t="str">
        <f t="shared" si="7"/>
        <v/>
      </c>
      <c r="R40" s="55" t="str">
        <f t="shared" si="8"/>
        <v/>
      </c>
      <c r="S40" s="55">
        <f t="shared" si="9"/>
        <v>0</v>
      </c>
      <c r="T40" s="57" t="str">
        <f t="shared" si="10"/>
        <v/>
      </c>
      <c r="U40" s="48" t="s">
        <v>111</v>
      </c>
    </row>
    <row r="41" spans="1:21" ht="14.4" customHeight="1">
      <c r="A41" s="13">
        <v>35</v>
      </c>
      <c r="B41" s="105" t="str">
        <f>IF('KURS YOKLAMA FORMU'!B41:C41&lt;&gt;"",'KURS YOKLAMA FORMU'!B41:C41,"")</f>
        <v/>
      </c>
      <c r="C41" s="106"/>
      <c r="D41" s="86" t="str">
        <f>IF('KURS YOKLAMA FORMU'!D41:E41&lt;&gt;"",'KURS YOKLAMA FORMU'!D41:E41,"")</f>
        <v/>
      </c>
      <c r="E41" s="87"/>
      <c r="F41" s="86" t="str">
        <f>IF('KURS YOKLAMA FORMU'!F41:G41&lt;&gt;"",'KURS YOKLAMA FORMU'!F41:G41,"")</f>
        <v/>
      </c>
      <c r="G41" s="87"/>
      <c r="H41" s="78"/>
      <c r="I41" s="30" t="str">
        <f t="shared" si="0"/>
        <v/>
      </c>
      <c r="J41" s="47"/>
      <c r="K41" s="54" t="str">
        <f t="shared" si="1"/>
        <v/>
      </c>
      <c r="L41" s="55" t="str">
        <f t="shared" si="2"/>
        <v/>
      </c>
      <c r="M41" s="56" t="str">
        <f t="shared" si="3"/>
        <v/>
      </c>
      <c r="N41" s="55" t="str">
        <f t="shared" si="4"/>
        <v/>
      </c>
      <c r="O41" s="55">
        <f t="shared" si="5"/>
        <v>35</v>
      </c>
      <c r="P41" s="55" t="str">
        <f t="shared" si="6"/>
        <v/>
      </c>
      <c r="Q41" s="55" t="str">
        <f t="shared" si="7"/>
        <v/>
      </c>
      <c r="R41" s="55" t="str">
        <f t="shared" si="8"/>
        <v/>
      </c>
      <c r="S41" s="55">
        <f t="shared" si="9"/>
        <v>0</v>
      </c>
      <c r="T41" s="57" t="str">
        <f t="shared" si="10"/>
        <v/>
      </c>
      <c r="U41" s="48" t="s">
        <v>111</v>
      </c>
    </row>
    <row r="42" spans="1:21" ht="14.4" customHeight="1">
      <c r="A42" s="13">
        <v>36</v>
      </c>
      <c r="B42" s="105" t="str">
        <f>IF('KURS YOKLAMA FORMU'!B42:C42&lt;&gt;"",'KURS YOKLAMA FORMU'!B42:C42,"")</f>
        <v/>
      </c>
      <c r="C42" s="106"/>
      <c r="D42" s="86" t="str">
        <f>IF('KURS YOKLAMA FORMU'!D42:E42&lt;&gt;"",'KURS YOKLAMA FORMU'!D42:E42,"")</f>
        <v/>
      </c>
      <c r="E42" s="87"/>
      <c r="F42" s="86" t="str">
        <f>IF('KURS YOKLAMA FORMU'!F42:G42&lt;&gt;"",'KURS YOKLAMA FORMU'!F42:G42,"")</f>
        <v/>
      </c>
      <c r="G42" s="87"/>
      <c r="H42" s="78"/>
      <c r="I42" s="30" t="str">
        <f t="shared" si="0"/>
        <v/>
      </c>
      <c r="J42" s="47"/>
      <c r="K42" s="54" t="str">
        <f t="shared" si="1"/>
        <v/>
      </c>
      <c r="L42" s="55" t="str">
        <f t="shared" si="2"/>
        <v/>
      </c>
      <c r="M42" s="56" t="str">
        <f t="shared" si="3"/>
        <v/>
      </c>
      <c r="N42" s="55" t="str">
        <f t="shared" si="4"/>
        <v/>
      </c>
      <c r="O42" s="55">
        <f t="shared" si="5"/>
        <v>36</v>
      </c>
      <c r="P42" s="55" t="str">
        <f t="shared" si="6"/>
        <v/>
      </c>
      <c r="Q42" s="55" t="str">
        <f t="shared" si="7"/>
        <v/>
      </c>
      <c r="R42" s="55" t="str">
        <f t="shared" si="8"/>
        <v/>
      </c>
      <c r="S42" s="55">
        <f t="shared" si="9"/>
        <v>0</v>
      </c>
      <c r="T42" s="57" t="str">
        <f t="shared" si="10"/>
        <v/>
      </c>
      <c r="U42" s="48" t="s">
        <v>111</v>
      </c>
    </row>
    <row r="43" spans="1:21" ht="14.4" customHeight="1">
      <c r="A43" s="13">
        <v>37</v>
      </c>
      <c r="B43" s="105" t="str">
        <f>IF('KURS YOKLAMA FORMU'!B43:C43&lt;&gt;"",'KURS YOKLAMA FORMU'!B43:C43,"")</f>
        <v/>
      </c>
      <c r="C43" s="106"/>
      <c r="D43" s="86" t="str">
        <f>IF('KURS YOKLAMA FORMU'!D43:E43&lt;&gt;"",'KURS YOKLAMA FORMU'!D43:E43,"")</f>
        <v/>
      </c>
      <c r="E43" s="87"/>
      <c r="F43" s="86" t="str">
        <f>IF('KURS YOKLAMA FORMU'!F43:G43&lt;&gt;"",'KURS YOKLAMA FORMU'!F43:G43,"")</f>
        <v/>
      </c>
      <c r="G43" s="87"/>
      <c r="H43" s="78"/>
      <c r="I43" s="30" t="str">
        <f t="shared" si="0"/>
        <v/>
      </c>
      <c r="J43" s="47"/>
      <c r="K43" s="54" t="str">
        <f t="shared" si="1"/>
        <v/>
      </c>
      <c r="L43" s="55" t="str">
        <f t="shared" si="2"/>
        <v/>
      </c>
      <c r="M43" s="56" t="str">
        <f t="shared" si="3"/>
        <v/>
      </c>
      <c r="N43" s="55" t="str">
        <f t="shared" si="4"/>
        <v/>
      </c>
      <c r="O43" s="55">
        <f t="shared" si="5"/>
        <v>37</v>
      </c>
      <c r="P43" s="55" t="str">
        <f t="shared" si="6"/>
        <v/>
      </c>
      <c r="Q43" s="55" t="str">
        <f t="shared" si="7"/>
        <v/>
      </c>
      <c r="R43" s="55" t="str">
        <f t="shared" si="8"/>
        <v/>
      </c>
      <c r="S43" s="55">
        <f t="shared" si="9"/>
        <v>0</v>
      </c>
      <c r="T43" s="57" t="str">
        <f t="shared" si="10"/>
        <v/>
      </c>
      <c r="U43" s="48" t="s">
        <v>111</v>
      </c>
    </row>
    <row r="44" spans="1:21" ht="14.4" customHeight="1">
      <c r="A44" s="13">
        <v>38</v>
      </c>
      <c r="B44" s="105" t="str">
        <f>IF('KURS YOKLAMA FORMU'!B44:C44&lt;&gt;"",'KURS YOKLAMA FORMU'!B44:C44,"")</f>
        <v/>
      </c>
      <c r="C44" s="106"/>
      <c r="D44" s="86" t="str">
        <f>IF('KURS YOKLAMA FORMU'!D44:E44&lt;&gt;"",'KURS YOKLAMA FORMU'!D44:E44,"")</f>
        <v/>
      </c>
      <c r="E44" s="87"/>
      <c r="F44" s="86" t="str">
        <f>IF('KURS YOKLAMA FORMU'!F44:G44&lt;&gt;"",'KURS YOKLAMA FORMU'!F44:G44,"")</f>
        <v/>
      </c>
      <c r="G44" s="87"/>
      <c r="H44" s="78"/>
      <c r="I44" s="30" t="str">
        <f t="shared" si="0"/>
        <v/>
      </c>
      <c r="J44" s="47"/>
      <c r="K44" s="54" t="str">
        <f t="shared" si="1"/>
        <v/>
      </c>
      <c r="L44" s="55" t="str">
        <f t="shared" si="2"/>
        <v/>
      </c>
      <c r="M44" s="56" t="str">
        <f t="shared" si="3"/>
        <v/>
      </c>
      <c r="N44" s="55" t="str">
        <f t="shared" si="4"/>
        <v/>
      </c>
      <c r="O44" s="55">
        <f t="shared" si="5"/>
        <v>38</v>
      </c>
      <c r="P44" s="55" t="str">
        <f t="shared" si="6"/>
        <v/>
      </c>
      <c r="Q44" s="55" t="str">
        <f t="shared" si="7"/>
        <v/>
      </c>
      <c r="R44" s="55" t="str">
        <f t="shared" si="8"/>
        <v/>
      </c>
      <c r="S44" s="55">
        <f t="shared" si="9"/>
        <v>0</v>
      </c>
      <c r="T44" s="57" t="str">
        <f t="shared" si="10"/>
        <v/>
      </c>
      <c r="U44" s="48" t="s">
        <v>111</v>
      </c>
    </row>
    <row r="45" spans="1:21" ht="14.4" customHeight="1">
      <c r="A45" s="13">
        <v>39</v>
      </c>
      <c r="B45" s="105" t="str">
        <f>IF('KURS YOKLAMA FORMU'!B45:C45&lt;&gt;"",'KURS YOKLAMA FORMU'!B45:C45,"")</f>
        <v/>
      </c>
      <c r="C45" s="106"/>
      <c r="D45" s="86" t="str">
        <f>IF('KURS YOKLAMA FORMU'!D45:E45&lt;&gt;"",'KURS YOKLAMA FORMU'!D45:E45,"")</f>
        <v/>
      </c>
      <c r="E45" s="87"/>
      <c r="F45" s="86" t="str">
        <f>IF('KURS YOKLAMA FORMU'!F45:G45&lt;&gt;"",'KURS YOKLAMA FORMU'!F45:G45,"")</f>
        <v/>
      </c>
      <c r="G45" s="87"/>
      <c r="H45" s="78"/>
      <c r="I45" s="30" t="str">
        <f t="shared" si="0"/>
        <v/>
      </c>
      <c r="J45" s="47"/>
      <c r="K45" s="54" t="str">
        <f t="shared" si="1"/>
        <v/>
      </c>
      <c r="L45" s="55" t="str">
        <f t="shared" si="2"/>
        <v/>
      </c>
      <c r="M45" s="56" t="str">
        <f t="shared" si="3"/>
        <v/>
      </c>
      <c r="N45" s="55" t="str">
        <f t="shared" si="4"/>
        <v/>
      </c>
      <c r="O45" s="55">
        <f t="shared" si="5"/>
        <v>39</v>
      </c>
      <c r="P45" s="55" t="str">
        <f t="shared" si="6"/>
        <v/>
      </c>
      <c r="Q45" s="55" t="str">
        <f t="shared" si="7"/>
        <v/>
      </c>
      <c r="R45" s="55" t="str">
        <f t="shared" si="8"/>
        <v/>
      </c>
      <c r="S45" s="55">
        <f t="shared" si="9"/>
        <v>0</v>
      </c>
      <c r="T45" s="57" t="str">
        <f t="shared" si="10"/>
        <v/>
      </c>
      <c r="U45" s="48" t="s">
        <v>111</v>
      </c>
    </row>
    <row r="46" spans="1:21" ht="14.4" customHeight="1">
      <c r="A46" s="13">
        <v>40</v>
      </c>
      <c r="B46" s="105" t="str">
        <f>IF('KURS YOKLAMA FORMU'!B46:C46&lt;&gt;"",'KURS YOKLAMA FORMU'!B46:C46,"")</f>
        <v/>
      </c>
      <c r="C46" s="106"/>
      <c r="D46" s="86" t="str">
        <f>IF('KURS YOKLAMA FORMU'!D46:E46&lt;&gt;"",'KURS YOKLAMA FORMU'!D46:E46,"")</f>
        <v/>
      </c>
      <c r="E46" s="87"/>
      <c r="F46" s="86" t="str">
        <f>IF('KURS YOKLAMA FORMU'!F46:G46&lt;&gt;"",'KURS YOKLAMA FORMU'!F46:G46,"")</f>
        <v/>
      </c>
      <c r="G46" s="87"/>
      <c r="H46" s="78"/>
      <c r="I46" s="30" t="str">
        <f t="shared" si="0"/>
        <v/>
      </c>
      <c r="J46" s="47"/>
      <c r="K46" s="54" t="str">
        <f t="shared" si="1"/>
        <v/>
      </c>
      <c r="L46" s="55" t="str">
        <f t="shared" si="2"/>
        <v/>
      </c>
      <c r="M46" s="56" t="str">
        <f t="shared" si="3"/>
        <v/>
      </c>
      <c r="N46" s="55" t="str">
        <f t="shared" si="4"/>
        <v/>
      </c>
      <c r="O46" s="55">
        <f t="shared" si="5"/>
        <v>40</v>
      </c>
      <c r="P46" s="55" t="str">
        <f t="shared" si="6"/>
        <v/>
      </c>
      <c r="Q46" s="55" t="str">
        <f t="shared" si="7"/>
        <v/>
      </c>
      <c r="R46" s="55" t="str">
        <f t="shared" si="8"/>
        <v/>
      </c>
      <c r="S46" s="55">
        <f t="shared" si="9"/>
        <v>0</v>
      </c>
      <c r="T46" s="57" t="str">
        <f t="shared" si="10"/>
        <v/>
      </c>
      <c r="U46" s="48" t="s">
        <v>111</v>
      </c>
    </row>
    <row r="47" spans="1:21" ht="14.4" customHeight="1">
      <c r="A47" s="13">
        <v>41</v>
      </c>
      <c r="B47" s="105" t="str">
        <f>IF('KURS YOKLAMA FORMU'!B47:C47&lt;&gt;"",'KURS YOKLAMA FORMU'!B47:C47,"")</f>
        <v/>
      </c>
      <c r="C47" s="106"/>
      <c r="D47" s="86" t="str">
        <f>IF('KURS YOKLAMA FORMU'!D47:E47&lt;&gt;"",'KURS YOKLAMA FORMU'!D47:E47,"")</f>
        <v/>
      </c>
      <c r="E47" s="87"/>
      <c r="F47" s="86" t="str">
        <f>IF('KURS YOKLAMA FORMU'!F47:G47&lt;&gt;"",'KURS YOKLAMA FORMU'!F47:G47,"")</f>
        <v/>
      </c>
      <c r="G47" s="87"/>
      <c r="H47" s="78"/>
      <c r="I47" s="30" t="str">
        <f t="shared" si="0"/>
        <v/>
      </c>
      <c r="J47" s="47"/>
      <c r="K47" s="54" t="str">
        <f t="shared" si="1"/>
        <v/>
      </c>
      <c r="L47" s="55" t="str">
        <f t="shared" si="2"/>
        <v/>
      </c>
      <c r="M47" s="56" t="str">
        <f t="shared" si="3"/>
        <v/>
      </c>
      <c r="N47" s="55" t="str">
        <f t="shared" si="4"/>
        <v/>
      </c>
      <c r="O47" s="55">
        <f t="shared" si="5"/>
        <v>41</v>
      </c>
      <c r="P47" s="55" t="str">
        <f t="shared" si="6"/>
        <v/>
      </c>
      <c r="Q47" s="55" t="str">
        <f t="shared" si="7"/>
        <v/>
      </c>
      <c r="R47" s="55" t="str">
        <f t="shared" si="8"/>
        <v/>
      </c>
      <c r="S47" s="55">
        <f t="shared" si="9"/>
        <v>0</v>
      </c>
      <c r="T47" s="57" t="str">
        <f t="shared" si="10"/>
        <v/>
      </c>
      <c r="U47" s="48" t="s">
        <v>111</v>
      </c>
    </row>
    <row r="48" spans="1:21" ht="14.4" customHeight="1">
      <c r="A48" s="13">
        <v>42</v>
      </c>
      <c r="B48" s="105" t="str">
        <f>IF('KURS YOKLAMA FORMU'!B48:C48&lt;&gt;"",'KURS YOKLAMA FORMU'!B48:C48,"")</f>
        <v/>
      </c>
      <c r="C48" s="106"/>
      <c r="D48" s="86" t="str">
        <f>IF('KURS YOKLAMA FORMU'!D48:E48&lt;&gt;"",'KURS YOKLAMA FORMU'!D48:E48,"")</f>
        <v/>
      </c>
      <c r="E48" s="87"/>
      <c r="F48" s="86" t="str">
        <f>IF('KURS YOKLAMA FORMU'!F48:G48&lt;&gt;"",'KURS YOKLAMA FORMU'!F48:G48,"")</f>
        <v/>
      </c>
      <c r="G48" s="87"/>
      <c r="H48" s="78"/>
      <c r="I48" s="30" t="str">
        <f t="shared" si="0"/>
        <v/>
      </c>
      <c r="J48" s="47"/>
      <c r="K48" s="54" t="str">
        <f t="shared" si="1"/>
        <v/>
      </c>
      <c r="L48" s="55" t="str">
        <f t="shared" si="2"/>
        <v/>
      </c>
      <c r="M48" s="56" t="str">
        <f t="shared" si="3"/>
        <v/>
      </c>
      <c r="N48" s="55" t="str">
        <f t="shared" si="4"/>
        <v/>
      </c>
      <c r="O48" s="55">
        <f t="shared" si="5"/>
        <v>42</v>
      </c>
      <c r="P48" s="55" t="str">
        <f t="shared" si="6"/>
        <v/>
      </c>
      <c r="Q48" s="55" t="str">
        <f t="shared" si="7"/>
        <v/>
      </c>
      <c r="R48" s="55" t="str">
        <f t="shared" si="8"/>
        <v/>
      </c>
      <c r="S48" s="55">
        <f t="shared" si="9"/>
        <v>0</v>
      </c>
      <c r="T48" s="57" t="str">
        <f t="shared" si="10"/>
        <v/>
      </c>
      <c r="U48" s="48" t="s">
        <v>111</v>
      </c>
    </row>
    <row r="49" spans="1:21" ht="14.4" customHeight="1">
      <c r="A49" s="13">
        <v>43</v>
      </c>
      <c r="B49" s="105" t="str">
        <f>IF('KURS YOKLAMA FORMU'!B49:C49&lt;&gt;"",'KURS YOKLAMA FORMU'!B49:C49,"")</f>
        <v/>
      </c>
      <c r="C49" s="106"/>
      <c r="D49" s="86" t="str">
        <f>IF('KURS YOKLAMA FORMU'!D49:E49&lt;&gt;"",'KURS YOKLAMA FORMU'!D49:E49,"")</f>
        <v/>
      </c>
      <c r="E49" s="87"/>
      <c r="F49" s="86" t="str">
        <f>IF('KURS YOKLAMA FORMU'!F49:G49&lt;&gt;"",'KURS YOKLAMA FORMU'!F49:G49,"")</f>
        <v/>
      </c>
      <c r="G49" s="87"/>
      <c r="H49" s="78"/>
      <c r="I49" s="30" t="str">
        <f t="shared" si="0"/>
        <v/>
      </c>
      <c r="J49" s="47"/>
      <c r="K49" s="54" t="str">
        <f t="shared" si="1"/>
        <v/>
      </c>
      <c r="L49" s="55" t="str">
        <f t="shared" si="2"/>
        <v/>
      </c>
      <c r="M49" s="56" t="str">
        <f t="shared" si="3"/>
        <v/>
      </c>
      <c r="N49" s="55" t="str">
        <f t="shared" si="4"/>
        <v/>
      </c>
      <c r="O49" s="55">
        <f t="shared" si="5"/>
        <v>43</v>
      </c>
      <c r="P49" s="55" t="str">
        <f t="shared" si="6"/>
        <v/>
      </c>
      <c r="Q49" s="55" t="str">
        <f t="shared" si="7"/>
        <v/>
      </c>
      <c r="R49" s="55" t="str">
        <f t="shared" si="8"/>
        <v/>
      </c>
      <c r="S49" s="55">
        <f t="shared" si="9"/>
        <v>0</v>
      </c>
      <c r="T49" s="57" t="str">
        <f t="shared" si="10"/>
        <v/>
      </c>
      <c r="U49" s="48" t="s">
        <v>111</v>
      </c>
    </row>
    <row r="50" spans="1:21" ht="14.4" customHeight="1">
      <c r="A50" s="13">
        <v>44</v>
      </c>
      <c r="B50" s="105" t="str">
        <f>IF('KURS YOKLAMA FORMU'!B50:C50&lt;&gt;"",'KURS YOKLAMA FORMU'!B50:C50,"")</f>
        <v/>
      </c>
      <c r="C50" s="106"/>
      <c r="D50" s="86" t="str">
        <f>IF('KURS YOKLAMA FORMU'!D50:E50&lt;&gt;"",'KURS YOKLAMA FORMU'!D50:E50,"")</f>
        <v/>
      </c>
      <c r="E50" s="87"/>
      <c r="F50" s="86" t="str">
        <f>IF('KURS YOKLAMA FORMU'!F50:G50&lt;&gt;"",'KURS YOKLAMA FORMU'!F50:G50,"")</f>
        <v/>
      </c>
      <c r="G50" s="87"/>
      <c r="H50" s="78"/>
      <c r="I50" s="30" t="str">
        <f t="shared" si="0"/>
        <v/>
      </c>
      <c r="J50" s="47"/>
      <c r="K50" s="54" t="str">
        <f t="shared" si="1"/>
        <v/>
      </c>
      <c r="L50" s="55" t="str">
        <f t="shared" si="2"/>
        <v/>
      </c>
      <c r="M50" s="56" t="str">
        <f t="shared" si="3"/>
        <v/>
      </c>
      <c r="N50" s="55" t="str">
        <f t="shared" si="4"/>
        <v/>
      </c>
      <c r="O50" s="55">
        <f t="shared" si="5"/>
        <v>44</v>
      </c>
      <c r="P50" s="55" t="str">
        <f t="shared" si="6"/>
        <v/>
      </c>
      <c r="Q50" s="55" t="str">
        <f t="shared" si="7"/>
        <v/>
      </c>
      <c r="R50" s="55" t="str">
        <f t="shared" si="8"/>
        <v/>
      </c>
      <c r="S50" s="55">
        <f t="shared" si="9"/>
        <v>0</v>
      </c>
      <c r="T50" s="57" t="str">
        <f t="shared" si="10"/>
        <v/>
      </c>
      <c r="U50" s="48" t="s">
        <v>111</v>
      </c>
    </row>
    <row r="51" spans="1:21" ht="14.4" customHeight="1">
      <c r="A51" s="13">
        <v>45</v>
      </c>
      <c r="B51" s="105" t="str">
        <f>IF('KURS YOKLAMA FORMU'!B51:C51&lt;&gt;"",'KURS YOKLAMA FORMU'!B51:C51,"")</f>
        <v/>
      </c>
      <c r="C51" s="106"/>
      <c r="D51" s="86" t="str">
        <f>IF('KURS YOKLAMA FORMU'!D51:E51&lt;&gt;"",'KURS YOKLAMA FORMU'!D51:E51,"")</f>
        <v/>
      </c>
      <c r="E51" s="87"/>
      <c r="F51" s="86" t="str">
        <f>IF('KURS YOKLAMA FORMU'!F51:G51&lt;&gt;"",'KURS YOKLAMA FORMU'!F51:G51,"")</f>
        <v/>
      </c>
      <c r="G51" s="87"/>
      <c r="H51" s="78"/>
      <c r="I51" s="30" t="str">
        <f t="shared" si="0"/>
        <v/>
      </c>
      <c r="J51" s="47"/>
      <c r="K51" s="54" t="str">
        <f t="shared" si="1"/>
        <v/>
      </c>
      <c r="L51" s="55" t="str">
        <f t="shared" si="2"/>
        <v/>
      </c>
      <c r="M51" s="56" t="str">
        <f t="shared" si="3"/>
        <v/>
      </c>
      <c r="N51" s="55" t="str">
        <f t="shared" si="4"/>
        <v/>
      </c>
      <c r="O51" s="55">
        <f t="shared" si="5"/>
        <v>45</v>
      </c>
      <c r="P51" s="55" t="str">
        <f t="shared" si="6"/>
        <v/>
      </c>
      <c r="Q51" s="55" t="str">
        <f t="shared" si="7"/>
        <v/>
      </c>
      <c r="R51" s="55" t="str">
        <f t="shared" si="8"/>
        <v/>
      </c>
      <c r="S51" s="55">
        <f t="shared" si="9"/>
        <v>0</v>
      </c>
      <c r="T51" s="57" t="str">
        <f t="shared" si="10"/>
        <v/>
      </c>
      <c r="U51" s="48" t="s">
        <v>111</v>
      </c>
    </row>
    <row r="52" spans="1:21" ht="14.4" customHeight="1">
      <c r="A52" s="13">
        <v>46</v>
      </c>
      <c r="B52" s="105" t="str">
        <f>IF('KURS YOKLAMA FORMU'!B52:C52&lt;&gt;"",'KURS YOKLAMA FORMU'!B52:C52,"")</f>
        <v/>
      </c>
      <c r="C52" s="106"/>
      <c r="D52" s="86" t="str">
        <f>IF('KURS YOKLAMA FORMU'!D52:E52&lt;&gt;"",'KURS YOKLAMA FORMU'!D52:E52,"")</f>
        <v/>
      </c>
      <c r="E52" s="87"/>
      <c r="F52" s="86" t="str">
        <f>IF('KURS YOKLAMA FORMU'!F52:G52&lt;&gt;"",'KURS YOKLAMA FORMU'!F52:G52,"")</f>
        <v/>
      </c>
      <c r="G52" s="87"/>
      <c r="H52" s="78"/>
      <c r="I52" s="30" t="str">
        <f t="shared" si="0"/>
        <v/>
      </c>
      <c r="J52" s="47"/>
      <c r="K52" s="54" t="str">
        <f t="shared" si="1"/>
        <v/>
      </c>
      <c r="L52" s="55" t="str">
        <f t="shared" si="2"/>
        <v/>
      </c>
      <c r="M52" s="56" t="str">
        <f t="shared" si="3"/>
        <v/>
      </c>
      <c r="N52" s="55" t="str">
        <f t="shared" si="4"/>
        <v/>
      </c>
      <c r="O52" s="55">
        <f t="shared" si="5"/>
        <v>46</v>
      </c>
      <c r="P52" s="55" t="str">
        <f t="shared" si="6"/>
        <v/>
      </c>
      <c r="Q52" s="55" t="str">
        <f t="shared" si="7"/>
        <v/>
      </c>
      <c r="R52" s="55" t="str">
        <f t="shared" si="8"/>
        <v/>
      </c>
      <c r="S52" s="55">
        <f t="shared" si="9"/>
        <v>0</v>
      </c>
      <c r="T52" s="57" t="str">
        <f t="shared" si="10"/>
        <v/>
      </c>
      <c r="U52" s="48" t="s">
        <v>111</v>
      </c>
    </row>
    <row r="53" spans="1:21" ht="14.4" customHeight="1">
      <c r="A53" s="13">
        <v>47</v>
      </c>
      <c r="B53" s="105" t="str">
        <f>IF('KURS YOKLAMA FORMU'!B53:C53&lt;&gt;"",'KURS YOKLAMA FORMU'!B53:C53,"")</f>
        <v/>
      </c>
      <c r="C53" s="106"/>
      <c r="D53" s="86" t="str">
        <f>IF('KURS YOKLAMA FORMU'!D53:E53&lt;&gt;"",'KURS YOKLAMA FORMU'!D53:E53,"")</f>
        <v/>
      </c>
      <c r="E53" s="87"/>
      <c r="F53" s="86" t="str">
        <f>IF('KURS YOKLAMA FORMU'!F53:G53&lt;&gt;"",'KURS YOKLAMA FORMU'!F53:G53,"")</f>
        <v/>
      </c>
      <c r="G53" s="87"/>
      <c r="H53" s="78"/>
      <c r="I53" s="30" t="str">
        <f t="shared" si="0"/>
        <v/>
      </c>
      <c r="J53" s="47"/>
      <c r="K53" s="54" t="str">
        <f t="shared" si="1"/>
        <v/>
      </c>
      <c r="L53" s="55" t="str">
        <f t="shared" si="2"/>
        <v/>
      </c>
      <c r="M53" s="56" t="str">
        <f t="shared" si="3"/>
        <v/>
      </c>
      <c r="N53" s="55" t="str">
        <f t="shared" si="4"/>
        <v/>
      </c>
      <c r="O53" s="55">
        <f t="shared" si="5"/>
        <v>47</v>
      </c>
      <c r="P53" s="55" t="str">
        <f t="shared" si="6"/>
        <v/>
      </c>
      <c r="Q53" s="55" t="str">
        <f t="shared" si="7"/>
        <v/>
      </c>
      <c r="R53" s="55" t="str">
        <f t="shared" si="8"/>
        <v/>
      </c>
      <c r="S53" s="55">
        <f t="shared" si="9"/>
        <v>0</v>
      </c>
      <c r="T53" s="57" t="str">
        <f t="shared" si="10"/>
        <v/>
      </c>
      <c r="U53" s="48" t="s">
        <v>111</v>
      </c>
    </row>
    <row r="54" spans="1:21" ht="14.4" customHeight="1">
      <c r="A54" s="13">
        <v>48</v>
      </c>
      <c r="B54" s="105" t="str">
        <f>IF('KURS YOKLAMA FORMU'!B54:C54&lt;&gt;"",'KURS YOKLAMA FORMU'!B54:C54,"")</f>
        <v/>
      </c>
      <c r="C54" s="106"/>
      <c r="D54" s="86" t="str">
        <f>IF('KURS YOKLAMA FORMU'!D54:E54&lt;&gt;"",'KURS YOKLAMA FORMU'!D54:E54,"")</f>
        <v/>
      </c>
      <c r="E54" s="87"/>
      <c r="F54" s="86" t="str">
        <f>IF('KURS YOKLAMA FORMU'!F54:G54&lt;&gt;"",'KURS YOKLAMA FORMU'!F54:G54,"")</f>
        <v/>
      </c>
      <c r="G54" s="87"/>
      <c r="H54" s="78"/>
      <c r="I54" s="30" t="str">
        <f t="shared" si="0"/>
        <v/>
      </c>
      <c r="J54" s="47"/>
      <c r="K54" s="54" t="str">
        <f t="shared" si="1"/>
        <v/>
      </c>
      <c r="L54" s="55" t="str">
        <f t="shared" si="2"/>
        <v/>
      </c>
      <c r="M54" s="56" t="str">
        <f t="shared" si="3"/>
        <v/>
      </c>
      <c r="N54" s="55" t="str">
        <f t="shared" si="4"/>
        <v/>
      </c>
      <c r="O54" s="55">
        <f t="shared" si="5"/>
        <v>48</v>
      </c>
      <c r="P54" s="55" t="str">
        <f t="shared" si="6"/>
        <v/>
      </c>
      <c r="Q54" s="55" t="str">
        <f t="shared" si="7"/>
        <v/>
      </c>
      <c r="R54" s="55" t="str">
        <f t="shared" si="8"/>
        <v/>
      </c>
      <c r="S54" s="55">
        <f t="shared" si="9"/>
        <v>0</v>
      </c>
      <c r="T54" s="57" t="str">
        <f t="shared" si="10"/>
        <v/>
      </c>
      <c r="U54" s="48" t="s">
        <v>111</v>
      </c>
    </row>
    <row r="55" spans="1:21" ht="14.4" customHeight="1">
      <c r="A55" s="13">
        <v>49</v>
      </c>
      <c r="B55" s="105" t="str">
        <f>IF('KURS YOKLAMA FORMU'!B55:C55&lt;&gt;"",'KURS YOKLAMA FORMU'!B55:C55,"")</f>
        <v/>
      </c>
      <c r="C55" s="106"/>
      <c r="D55" s="86" t="str">
        <f>IF('KURS YOKLAMA FORMU'!D55:E55&lt;&gt;"",'KURS YOKLAMA FORMU'!D55:E55,"")</f>
        <v/>
      </c>
      <c r="E55" s="87"/>
      <c r="F55" s="86" t="str">
        <f>IF('KURS YOKLAMA FORMU'!F55:G55&lt;&gt;"",'KURS YOKLAMA FORMU'!F55:G55,"")</f>
        <v/>
      </c>
      <c r="G55" s="87"/>
      <c r="H55" s="78"/>
      <c r="I55" s="30" t="str">
        <f t="shared" si="0"/>
        <v/>
      </c>
      <c r="J55" s="47"/>
      <c r="K55" s="54" t="str">
        <f t="shared" si="1"/>
        <v/>
      </c>
      <c r="L55" s="55" t="str">
        <f t="shared" si="2"/>
        <v/>
      </c>
      <c r="M55" s="56" t="str">
        <f t="shared" si="3"/>
        <v/>
      </c>
      <c r="N55" s="55" t="str">
        <f t="shared" si="4"/>
        <v/>
      </c>
      <c r="O55" s="55">
        <f t="shared" si="5"/>
        <v>49</v>
      </c>
      <c r="P55" s="55" t="str">
        <f t="shared" si="6"/>
        <v/>
      </c>
      <c r="Q55" s="55" t="str">
        <f t="shared" si="7"/>
        <v/>
      </c>
      <c r="R55" s="55" t="str">
        <f t="shared" si="8"/>
        <v/>
      </c>
      <c r="S55" s="55">
        <f t="shared" si="9"/>
        <v>0</v>
      </c>
      <c r="T55" s="57" t="str">
        <f t="shared" si="10"/>
        <v/>
      </c>
      <c r="U55" s="48" t="s">
        <v>111</v>
      </c>
    </row>
    <row r="56" spans="1:21" ht="14.4" customHeight="1">
      <c r="A56" s="13">
        <v>50</v>
      </c>
      <c r="B56" s="105" t="str">
        <f>IF('KURS YOKLAMA FORMU'!B56:C56&lt;&gt;"",'KURS YOKLAMA FORMU'!B56:C56,"")</f>
        <v/>
      </c>
      <c r="C56" s="106"/>
      <c r="D56" s="86" t="str">
        <f>IF('KURS YOKLAMA FORMU'!D56:E56&lt;&gt;"",'KURS YOKLAMA FORMU'!D56:E56,"")</f>
        <v/>
      </c>
      <c r="E56" s="87"/>
      <c r="F56" s="86" t="str">
        <f>IF('KURS YOKLAMA FORMU'!F56:G56&lt;&gt;"",'KURS YOKLAMA FORMU'!F56:G56,"")</f>
        <v/>
      </c>
      <c r="G56" s="87"/>
      <c r="H56" s="78"/>
      <c r="I56" s="30" t="str">
        <f t="shared" si="0"/>
        <v/>
      </c>
      <c r="J56" s="47"/>
      <c r="K56" s="58" t="str">
        <f t="shared" si="1"/>
        <v/>
      </c>
      <c r="L56" s="59" t="str">
        <f t="shared" si="2"/>
        <v/>
      </c>
      <c r="M56" s="60" t="str">
        <f t="shared" si="3"/>
        <v/>
      </c>
      <c r="N56" s="59" t="str">
        <f t="shared" si="4"/>
        <v/>
      </c>
      <c r="O56" s="59">
        <f t="shared" si="5"/>
        <v>50</v>
      </c>
      <c r="P56" s="59" t="str">
        <f t="shared" si="6"/>
        <v/>
      </c>
      <c r="Q56" s="59" t="str">
        <f t="shared" si="7"/>
        <v/>
      </c>
      <c r="R56" s="59" t="str">
        <f t="shared" si="8"/>
        <v/>
      </c>
      <c r="S56" s="59">
        <f t="shared" si="9"/>
        <v>0</v>
      </c>
      <c r="T56" s="61" t="str">
        <f t="shared" si="10"/>
        <v/>
      </c>
      <c r="U56" s="48" t="s">
        <v>111</v>
      </c>
    </row>
    <row r="57" spans="1:21" ht="5.0999999999999996" customHeight="1">
      <c r="A57" s="20"/>
      <c r="B57" s="21"/>
      <c r="C57" s="21"/>
      <c r="D57" s="21"/>
      <c r="E57" s="21"/>
      <c r="F57" s="21"/>
      <c r="G57" s="21"/>
      <c r="H57" s="21"/>
      <c r="I57" s="21"/>
    </row>
    <row r="58" spans="1:21" ht="15.75" customHeight="1">
      <c r="A58" s="29"/>
      <c r="B58" s="23" t="s">
        <v>11</v>
      </c>
      <c r="C58" s="107" t="str">
        <f>IF('KURS YOKLAMA FORMU'!C58:E58="","",'KURS YOKLAMA FORMU'!C58:E58)</f>
        <v/>
      </c>
      <c r="D58" s="108"/>
      <c r="E58" s="109"/>
      <c r="F58" s="92"/>
      <c r="G58" s="92"/>
      <c r="H58" s="23" t="s">
        <v>10</v>
      </c>
      <c r="I58" s="68" t="str">
        <f>'KURS YOKLAMA FORMU'!J6</f>
        <v/>
      </c>
    </row>
    <row r="59" spans="1:21" ht="5.0999999999999996" customHeight="1"/>
    <row r="60" spans="1:21" ht="9.9" customHeight="1">
      <c r="B60" s="69"/>
      <c r="C60" s="69" t="s">
        <v>115</v>
      </c>
      <c r="D60" s="74" t="s">
        <v>116</v>
      </c>
      <c r="F60" s="70" t="s">
        <v>113</v>
      </c>
      <c r="G60" s="75" t="s">
        <v>114</v>
      </c>
      <c r="H60" s="69" t="s">
        <v>112</v>
      </c>
      <c r="I60" s="76">
        <v>41690</v>
      </c>
    </row>
    <row r="61" spans="1:21" ht="5.0999999999999996" customHeight="1"/>
    <row r="62" spans="1:21" ht="30" customHeight="1">
      <c r="A62" s="32" t="s">
        <v>7</v>
      </c>
      <c r="B62" s="114" t="s">
        <v>6</v>
      </c>
      <c r="C62" s="114"/>
      <c r="D62" s="114"/>
      <c r="E62" s="114"/>
      <c r="F62" s="114"/>
      <c r="G62" s="114"/>
      <c r="H62" s="114"/>
      <c r="I62" s="114"/>
    </row>
  </sheetData>
  <sheetProtection password="CCD1" sheet="1" objects="1" scenarios="1" formatCells="0" formatColumns="0" formatRows="0" insertColumns="0" insertRows="0" insertHyperlinks="0" deleteColumns="0" deleteRows="0" sort="0" autoFilter="0" pivotTables="0"/>
  <mergeCells count="161">
    <mergeCell ref="B62:I62"/>
    <mergeCell ref="G3:H3"/>
    <mergeCell ref="B4:G4"/>
    <mergeCell ref="H4:I4"/>
    <mergeCell ref="B56:C56"/>
    <mergeCell ref="D56:E56"/>
    <mergeCell ref="F56:G56"/>
    <mergeCell ref="C58:E58"/>
    <mergeCell ref="F58:G58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B42:C42"/>
    <mergeCell ref="D42:E42"/>
    <mergeCell ref="F42:G42"/>
    <mergeCell ref="B43:C43"/>
    <mergeCell ref="D43:E43"/>
    <mergeCell ref="F43:G43"/>
    <mergeCell ref="B40:C40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4:C14"/>
    <mergeCell ref="D14:E14"/>
    <mergeCell ref="F14:G14"/>
    <mergeCell ref="B15:C15"/>
    <mergeCell ref="D15:E15"/>
    <mergeCell ref="F15:G15"/>
    <mergeCell ref="B20:C20"/>
    <mergeCell ref="D20:E20"/>
    <mergeCell ref="F20:G20"/>
    <mergeCell ref="B8:C8"/>
    <mergeCell ref="D8:E8"/>
    <mergeCell ref="F8:G8"/>
    <mergeCell ref="B9:C9"/>
    <mergeCell ref="D9:E9"/>
    <mergeCell ref="F9:G9"/>
    <mergeCell ref="F2:G2"/>
    <mergeCell ref="D2:E2"/>
    <mergeCell ref="B6:C6"/>
    <mergeCell ref="D6:E6"/>
    <mergeCell ref="F6:G6"/>
    <mergeCell ref="B7:C7"/>
    <mergeCell ref="D7:E7"/>
    <mergeCell ref="F7:G7"/>
    <mergeCell ref="B10:C10"/>
    <mergeCell ref="D10:E10"/>
    <mergeCell ref="F10:G10"/>
    <mergeCell ref="B50:C50"/>
    <mergeCell ref="D50:E50"/>
    <mergeCell ref="F50:G50"/>
    <mergeCell ref="B51:C51"/>
    <mergeCell ref="D51:E51"/>
    <mergeCell ref="F51:G51"/>
    <mergeCell ref="B12:C12"/>
    <mergeCell ref="D12:E12"/>
    <mergeCell ref="F12:G12"/>
    <mergeCell ref="B13:C13"/>
    <mergeCell ref="D13:E13"/>
    <mergeCell ref="F13:G13"/>
    <mergeCell ref="B11:C11"/>
    <mergeCell ref="D11:E11"/>
    <mergeCell ref="F11:G11"/>
    <mergeCell ref="B16:C16"/>
    <mergeCell ref="D16:E16"/>
    <mergeCell ref="F16:G16"/>
    <mergeCell ref="B17:C17"/>
    <mergeCell ref="D17:E17"/>
    <mergeCell ref="F17:G17"/>
    <mergeCell ref="B55:C55"/>
    <mergeCell ref="D55:E55"/>
    <mergeCell ref="F55:G55"/>
    <mergeCell ref="B52:C52"/>
    <mergeCell ref="D52:E52"/>
    <mergeCell ref="F52:G52"/>
    <mergeCell ref="B53:C53"/>
    <mergeCell ref="D53:E53"/>
    <mergeCell ref="F53:G53"/>
    <mergeCell ref="B54:C54"/>
    <mergeCell ref="D54:E54"/>
    <mergeCell ref="F54:G54"/>
  </mergeCells>
  <dataValidations count="1">
    <dataValidation type="list" allowBlank="1" showInputMessage="1" showErrorMessage="1" sqref="H7:H56">
      <formula1>$J$3:$J$5</formula1>
    </dataValidation>
  </dataValidations>
  <printOptions horizontalCentered="1" verticalCentered="1"/>
  <pageMargins left="0" right="0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4</vt:i4>
      </vt:variant>
    </vt:vector>
  </HeadingPairs>
  <TitlesOfParts>
    <vt:vector size="7" baseType="lpstr">
      <vt:lpstr>KURS YOKLAMA FORMU</vt:lpstr>
      <vt:lpstr>SINAV YOKLAMA FORMU</vt:lpstr>
      <vt:lpstr>SINAV SONUÇ FORMU</vt:lpstr>
      <vt:lpstr>_03.01.1900</vt:lpstr>
      <vt:lpstr>'KURS YOKLAMA FORMU'!Yazdırma_Alanı</vt:lpstr>
      <vt:lpstr>'SINAV SONUÇ FORMU'!Yazdırma_Alanı</vt:lpstr>
      <vt:lpstr>'SINAV YOKLAMA FORMU'!Yazdırma_Alanı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Cengiz</cp:lastModifiedBy>
  <cp:lastPrinted>2014-02-25T02:12:45Z</cp:lastPrinted>
  <dcterms:created xsi:type="dcterms:W3CDTF">2012-10-19T13:42:51Z</dcterms:created>
  <dcterms:modified xsi:type="dcterms:W3CDTF">2014-02-28T09:57:26Z</dcterms:modified>
</cp:coreProperties>
</file>